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8" i="1" l="1"/>
  <c r="C25" i="1"/>
  <c r="C34" i="1" l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<sst xmlns="http://schemas.openxmlformats.org/spreadsheetml/2006/main" count="50" uniqueCount="47">
  <si>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</si>
  <si>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</si>
  <si>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</si>
  <si>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</si>
  <si>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том числе дефицит без учета остатков субвенций, субсидий и собственных средств на 01.01.2019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</si>
  <si>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</si>
  <si>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</si>
  <si>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</si>
  <si>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</si>
  <si>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</si>
  <si>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</si>
  <si>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</si>
  <si>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</si>
  <si>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</si>
  <si>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</si>
  <si>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Получение кредитов за счет средств федерального бюджета на пополнение остатков средств на счетах бюджетов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</si>
  <si>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</si>
  <si>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Погашение кредитов, предоставленных за счет средств федерального бюджета на пополнение остатков средств на счетах бюджетов городских округов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</si>
  <si>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</si>
  <si>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</si>
  <si>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</si>
  <si>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</si>
  <si>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</si>
  <si>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</si>
  <si>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</si>
  <si>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</si>
  <si>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</si>
  <si>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</si>
  <si>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</si>
  <si>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</si>
  <si>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Наро-Фоминского городского округа на 2019 год</t>
  </si>
  <si>
    <t>Приложение 13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</si>
  <si>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</si>
  <si>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</si>
  <si>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</si>
  <si>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</si>
  <si>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</si>
  <si>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финансирования дефицита бюджета</t>
  </si>
  <si>
    <t>Источники  финансирования дефицитов бюджетов</t>
  </si>
  <si>
    <t>Итого источников финансирования дефицитов бюджетов</t>
  </si>
  <si>
    <r>
      <t xml:space="preserve">от </t>
    </r>
    <r>
      <rPr>
        <u/>
        <sz val="10"/>
        <color theme="1"/>
        <rFont val="Times New Roman"/>
        <family val="1"/>
        <charset val="204"/>
      </rPr>
      <t>11.12.2018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4/28</t>
    </r>
  </si>
  <si>
    <t>00001030100040002710</t>
  </si>
  <si>
    <t>Получение кредитов от бюджета Московской области в валюте Российской Федерации</t>
  </si>
  <si>
    <t>00001030100040002810</t>
  </si>
  <si>
    <t>Погашение кредитов от бюджета Московской области в валюте Российской Федерации</t>
  </si>
  <si>
    <r>
      <t>от __________ №</t>
    </r>
    <r>
      <rPr>
        <u/>
        <sz val="10"/>
        <color theme="1"/>
        <rFont val="Times New Roman"/>
        <family val="1"/>
        <charset val="204"/>
      </rPr>
      <t xml:space="preserve"> ____</t>
    </r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</si>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</sst>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16384" width="8.85546875" style="1"/>
  </cols>
  <sheetData>
    <row r="1" spans="1:3" x14ac:dyDescent="0.2">
      <c r="B1" s="17" t="s">
        <v>46</v>
      </c>
      <c r="C1" s="17"/>
    </row>
    <row r="2" spans="1:3" x14ac:dyDescent="0.2">
      <c r="B2" s="17" t="s">
        <v>32</v>
      </c>
      <c r="C2" s="17"/>
    </row>
    <row r="3" spans="1:3" x14ac:dyDescent="0.2">
      <c r="B3" s="17" t="s">
        <v>33</v>
      </c>
      <c r="C3" s="17"/>
    </row>
    <row r="4" spans="1:3" x14ac:dyDescent="0.2">
      <c r="B4" s="17" t="s">
        <v>34</v>
      </c>
      <c r="C4" s="17"/>
    </row>
    <row r="5" spans="1:3" x14ac:dyDescent="0.2">
      <c r="B5" s="17" t="s">
        <v>45</v>
      </c>
      <c r="C5" s="17"/>
    </row>
    <row r="6" spans="1:3" x14ac:dyDescent="0.2">
      <c r="B6" s="14"/>
      <c r="C6" s="14"/>
    </row>
    <row r="7" spans="1:3" x14ac:dyDescent="0.2">
      <c r="B7" s="17" t="s">
        <v>31</v>
      </c>
      <c r="C7" s="17"/>
    </row>
    <row r="8" spans="1:3" x14ac:dyDescent="0.2">
      <c r="B8" s="17" t="s">
        <v>32</v>
      </c>
      <c r="C8" s="17"/>
    </row>
    <row r="9" spans="1:3" x14ac:dyDescent="0.2">
      <c r="B9" s="17" t="s">
        <v>33</v>
      </c>
      <c r="C9" s="17"/>
    </row>
    <row r="10" spans="1:3" x14ac:dyDescent="0.2">
      <c r="B10" s="17" t="s">
        <v>34</v>
      </c>
      <c r="C10" s="17"/>
    </row>
    <row r="11" spans="1:3" x14ac:dyDescent="0.2">
      <c r="B11" s="17" t="s">
        <v>40</v>
      </c>
      <c r="C11" s="17"/>
    </row>
    <row r="13" spans="1:3" x14ac:dyDescent="0.2">
      <c r="A13" s="16" t="s">
        <v>37</v>
      </c>
      <c r="B13" s="16"/>
      <c r="C13" s="16"/>
    </row>
    <row r="14" spans="1:3" x14ac:dyDescent="0.2">
      <c r="A14" s="16" t="s">
        <v>30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-188604</v>
      </c>
    </row>
    <row r="18" spans="1:3" s="4" customFormat="1" ht="25.5" x14ac:dyDescent="0.2">
      <c r="A18" s="5"/>
      <c r="B18" s="7" t="s">
        <v>4</v>
      </c>
      <c r="C18" s="8">
        <f>C17+C31</f>
        <v>-119000</v>
      </c>
    </row>
    <row r="19" spans="1:3" ht="38.25" x14ac:dyDescent="0.2">
      <c r="A19" s="9"/>
      <c r="B19" s="10" t="s">
        <v>5</v>
      </c>
      <c r="C19" s="13">
        <v>2.7E-2</v>
      </c>
    </row>
    <row r="20" spans="1:3" s="4" customFormat="1" x14ac:dyDescent="0.2">
      <c r="A20" s="5"/>
      <c r="B20" s="7" t="s">
        <v>38</v>
      </c>
      <c r="C20" s="8"/>
    </row>
    <row r="21" spans="1:3" s="4" customFormat="1" ht="25.5" x14ac:dyDescent="0.2">
      <c r="A21" s="6" t="s">
        <v>10</v>
      </c>
      <c r="B21" s="7" t="s">
        <v>6</v>
      </c>
      <c r="C21" s="8">
        <f>C23+C22</f>
        <v>119000</v>
      </c>
    </row>
    <row r="22" spans="1:3" ht="25.5" x14ac:dyDescent="0.2">
      <c r="A22" s="12" t="s">
        <v>11</v>
      </c>
      <c r="B22" s="10" t="s">
        <v>7</v>
      </c>
      <c r="C22" s="11">
        <v>761000</v>
      </c>
    </row>
    <row r="23" spans="1:3" ht="25.5" x14ac:dyDescent="0.2">
      <c r="A23" s="12" t="s">
        <v>12</v>
      </c>
      <c r="B23" s="10" t="s">
        <v>8</v>
      </c>
      <c r="C23" s="11">
        <v>-642000</v>
      </c>
    </row>
    <row r="24" spans="1:3" s="4" customFormat="1" ht="25.5" x14ac:dyDescent="0.2">
      <c r="A24" s="6" t="s">
        <v>13</v>
      </c>
      <c r="B24" s="7" t="s">
        <v>9</v>
      </c>
      <c r="C24" s="8">
        <f>C28+C25</f>
        <v>0</v>
      </c>
    </row>
    <row r="25" spans="1:3" ht="38.25" x14ac:dyDescent="0.2">
      <c r="A25" s="12" t="s">
        <v>18</v>
      </c>
      <c r="B25" s="10" t="s">
        <v>14</v>
      </c>
      <c r="C25" s="11">
        <f>C26+C27</f>
        <v>620000</v>
      </c>
    </row>
    <row r="26" spans="1:3" ht="38.25" x14ac:dyDescent="0.2">
      <c r="A26" s="12" t="s">
        <v>19</v>
      </c>
      <c r="B26" s="10" t="s">
        <v>15</v>
      </c>
      <c r="C26" s="11">
        <v>300000</v>
      </c>
    </row>
    <row r="27" spans="1:3" ht="25.5" x14ac:dyDescent="0.2">
      <c r="A27" s="12" t="s">
        <v>41</v>
      </c>
      <c r="B27" s="10" t="s">
        <v>42</v>
      </c>
      <c r="C27" s="11">
        <v>320000</v>
      </c>
    </row>
    <row r="28" spans="1:3" ht="38.25" x14ac:dyDescent="0.2">
      <c r="A28" s="12" t="s">
        <v>20</v>
      </c>
      <c r="B28" s="10" t="s">
        <v>16</v>
      </c>
      <c r="C28" s="11">
        <f>C29+C30</f>
        <v>-620000</v>
      </c>
    </row>
    <row r="29" spans="1:3" ht="51" x14ac:dyDescent="0.2">
      <c r="A29" s="12" t="s">
        <v>21</v>
      </c>
      <c r="B29" s="10" t="s">
        <v>17</v>
      </c>
      <c r="C29" s="11">
        <v>-300000</v>
      </c>
    </row>
    <row r="30" spans="1:3" ht="25.5" x14ac:dyDescent="0.2">
      <c r="A30" s="12" t="s">
        <v>43</v>
      </c>
      <c r="B30" s="10" t="s">
        <v>44</v>
      </c>
      <c r="C30" s="11">
        <v>-320000</v>
      </c>
    </row>
    <row r="31" spans="1:3" s="4" customFormat="1" ht="25.5" x14ac:dyDescent="0.2">
      <c r="A31" s="6" t="s">
        <v>25</v>
      </c>
      <c r="B31" s="7" t="s">
        <v>35</v>
      </c>
      <c r="C31" s="8">
        <f>C33+C32</f>
        <v>69604</v>
      </c>
    </row>
    <row r="32" spans="1:3" ht="25.5" x14ac:dyDescent="0.2">
      <c r="A32" s="12" t="s">
        <v>26</v>
      </c>
      <c r="B32" s="10" t="s">
        <v>22</v>
      </c>
      <c r="C32" s="15">
        <f>-(9991107+C22+C25)</f>
        <v>-11372107</v>
      </c>
    </row>
    <row r="33" spans="1:3" ht="25.5" x14ac:dyDescent="0.2">
      <c r="A33" s="12" t="s">
        <v>27</v>
      </c>
      <c r="B33" s="10" t="s">
        <v>23</v>
      </c>
      <c r="C33" s="11">
        <f>10179711 -C23-C28-C35</f>
        <v>11441711</v>
      </c>
    </row>
    <row r="34" spans="1:3" s="4" customFormat="1" ht="25.5" hidden="1" x14ac:dyDescent="0.2">
      <c r="A34" s="6" t="s">
        <v>28</v>
      </c>
      <c r="B34" s="7" t="s">
        <v>24</v>
      </c>
      <c r="C34" s="8">
        <f>C35</f>
        <v>0</v>
      </c>
    </row>
    <row r="35" spans="1:3" ht="68.45" hidden="1" customHeight="1" x14ac:dyDescent="0.2">
      <c r="A35" s="12" t="s">
        <v>29</v>
      </c>
      <c r="B35" s="10" t="s">
        <v>36</v>
      </c>
      <c r="C35" s="11">
        <v>0</v>
      </c>
    </row>
    <row r="36" spans="1:3" s="4" customFormat="1" ht="24" customHeight="1" x14ac:dyDescent="0.2">
      <c r="A36" s="6"/>
      <c r="B36" s="7" t="s">
        <v>39</v>
      </c>
      <c r="C36" s="8">
        <f>C21+C31+C34</f>
        <v>188604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2019-06-14T14:29:00Z</dcterms:modified>
</cp:coreProperties>
</file>