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2 БЮДЖЕТНЫЙ ОТДЕЛ\Мониторинг 4 квартал 2020\"/>
    </mc:Choice>
  </mc:AlternateContent>
  <bookViews>
    <workbookView xWindow="390" yWindow="570" windowWidth="15975" windowHeight="685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P43" i="1" l="1"/>
  <c r="M43" i="1"/>
  <c r="R43" i="1" s="1"/>
</calcChain>
</file>

<file path=xl/sharedStrings.xml><?xml version="1.0" encoding="utf-8"?>
<sst xmlns="http://schemas.openxmlformats.org/spreadsheetml/2006/main" count="83" uniqueCount="83">
  <si>
    <t>Наименование</t>
  </si>
  <si>
    <t>РзПр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</si>
  <si>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</si>
  <si>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</si>
  <si>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</si>
  <si>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</si>
  <si>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</si>
  <si>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</si>
  <si>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</si>
  <si>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</si>
  <si>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</si>
  <si>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</si>
  <si>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</si>
  <si>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</si>
  <si>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Резервные фонды</t>
  </si>
  <si>
    <t>0111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</si>
  <si>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</si>
  <si>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</si>
  <si>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</si>
  <si>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</si>
  <si>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</si>
  <si>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</si>
  <si>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</si>
  <si>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</si>
  <si>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</si>
  <si>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</si>
  <si>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</si>
  <si>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</si>
  <si>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</si>
  <si>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</si>
  <si>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</si>
  <si>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</si>
  <si>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</si>
  <si>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</si>
  <si>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</si>
  <si>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</si>
  <si>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</si>
  <si>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</si>
  <si>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</si>
  <si>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</si>
  <si>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</si>
  <si>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</si>
  <si>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</si>
  <si>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</si>
  <si>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</si>
  <si>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</si>
  <si>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</si>
  <si>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</si>
  <si>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</si>
  <si>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</si>
  <si>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</si>
  <si>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</si>
  <si>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</si>
  <si>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</si>
  <si>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</si>
  <si>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</si>
  <si>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</si>
  <si>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</si>
  <si>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</si>
  <si>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</si>
  <si>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</si>
  <si>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</si>
  <si>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</si>
  <si>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</si>
  <si>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</si>
  <si>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</si>
  <si>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</si>
  <si>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</si>
  <si>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</si>
  <si>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</si>
  <si>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</si>
  <si>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</si>
  <si>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</si>
  <si>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</si>
  <si>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</si>
  <si>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</si>
  <si>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Обслуживание государственного (муниципального) внутреннего долга</t>
  </si>
  <si>
    <t>1301</t>
  </si>
  <si>
    <t>Сведения об исполнении бюджета 
о распределении ассигнований по разделам и подразделам
 классификации расходов бюджета 
за 4 квартал 2020 года</t>
  </si>
  <si>
    <t>Назначено, тыс.руб.</t>
  </si>
  <si>
    <t>Исполнено, тыс.руб.</t>
  </si>
  <si>
    <t>Процент исполнения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</si>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</sst>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0]#,##0,;[Red][&lt;=-500]\-#,##0,;#,##0,"/>
    <numFmt numFmtId="165" formatCode="#,##0.0"/>
  </numFmts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/>
    <xf numFmtId="0" fontId="1" fillId="0" borderId="19" xfId="0" applyNumberFormat="1" applyFont="1" applyBorder="1"/>
    <xf numFmtId="165" fontId="5" fillId="2" borderId="5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6" workbookViewId="0">
      <selection activeCell="Z9" sqref="Z9"/>
    </sheetView>
  </sheetViews>
  <sheetFormatPr defaultRowHeight="15" x14ac:dyDescent="0.25"/>
  <cols>
    <col min="1" max="2" width="0.5703125" customWidth="1"/>
    <col min="3" max="3" width="8" customWidth="1"/>
    <col min="4" max="4" width="4.28515625" customWidth="1"/>
    <col min="5" max="7" width="9.140625" customWidth="1"/>
    <col min="8" max="8" width="3" customWidth="1"/>
    <col min="9" max="9" width="9.140625" customWidth="1"/>
    <col min="10" max="10" width="8" customWidth="1"/>
    <col min="11" max="11" width="8.140625" customWidth="1"/>
    <col min="12" max="12" width="0.140625" customWidth="1"/>
    <col min="13" max="13" width="2.7109375" customWidth="1"/>
    <col min="14" max="14" width="9.140625" customWidth="1"/>
    <col min="15" max="15" width="3.42578125" customWidth="1"/>
    <col min="16" max="16" width="8" customWidth="1"/>
    <col min="17" max="17" width="8.140625" customWidth="1"/>
    <col min="18" max="18" width="3.140625" customWidth="1"/>
    <col min="19" max="19" width="14" customWidth="1"/>
    <col min="20" max="20" width="4.140625" customWidth="1"/>
    <col min="21" max="21" width="9.140625" customWidth="1"/>
  </cols>
  <sheetData>
    <row r="1" spans="2:19" ht="15" customHeigh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ht="80.25" customHeight="1" x14ac:dyDescent="0.3">
      <c r="B2" s="28" t="s">
        <v>78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19" ht="19.5" thickBot="1" x14ac:dyDescent="0.35">
      <c r="B3" s="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3"/>
    </row>
    <row r="4" spans="2:19" ht="44.25" customHeight="1" thickBot="1" x14ac:dyDescent="0.3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 t="s">
        <v>1</v>
      </c>
      <c r="L4" s="30"/>
      <c r="M4" s="31" t="s">
        <v>79</v>
      </c>
      <c r="N4" s="31"/>
      <c r="O4" s="31"/>
      <c r="P4" s="31" t="s">
        <v>80</v>
      </c>
      <c r="Q4" s="31"/>
      <c r="R4" s="29" t="s">
        <v>81</v>
      </c>
      <c r="S4" s="29"/>
    </row>
    <row r="5" spans="2:19" ht="60.75" customHeight="1" x14ac:dyDescent="0.25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5" t="s">
        <v>3</v>
      </c>
      <c r="L5" s="25"/>
      <c r="M5" s="26">
        <v>2543000</v>
      </c>
      <c r="N5" s="26"/>
      <c r="O5" s="26"/>
      <c r="P5" s="26">
        <v>2296780.27</v>
      </c>
      <c r="Q5" s="26"/>
      <c r="R5" s="22">
        <v>90.317745576091198</v>
      </c>
      <c r="S5" s="22"/>
    </row>
    <row r="6" spans="2:19" ht="78.75" customHeight="1" x14ac:dyDescent="0.25"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2" t="s">
        <v>5</v>
      </c>
      <c r="L6" s="12"/>
      <c r="M6" s="13">
        <v>6567000</v>
      </c>
      <c r="N6" s="13"/>
      <c r="O6" s="13"/>
      <c r="P6" s="13">
        <v>5721580.8799999999</v>
      </c>
      <c r="Q6" s="13"/>
      <c r="R6" s="7">
        <v>87.126250647175269</v>
      </c>
      <c r="S6" s="7"/>
    </row>
    <row r="7" spans="2:19" ht="91.5" customHeight="1" x14ac:dyDescent="0.25"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2" t="s">
        <v>7</v>
      </c>
      <c r="L7" s="12"/>
      <c r="M7" s="13">
        <v>153078491.78999999</v>
      </c>
      <c r="N7" s="13"/>
      <c r="O7" s="13"/>
      <c r="P7" s="13">
        <v>143608659.53</v>
      </c>
      <c r="Q7" s="13"/>
      <c r="R7" s="7">
        <v>93.813740814097429</v>
      </c>
      <c r="S7" s="7"/>
    </row>
    <row r="8" spans="2:19" ht="54.75" customHeight="1" x14ac:dyDescent="0.25">
      <c r="B8" s="10" t="s">
        <v>8</v>
      </c>
      <c r="C8" s="11"/>
      <c r="D8" s="11"/>
      <c r="E8" s="11"/>
      <c r="F8" s="11"/>
      <c r="G8" s="11"/>
      <c r="H8" s="11"/>
      <c r="I8" s="11"/>
      <c r="J8" s="11"/>
      <c r="K8" s="12" t="s">
        <v>9</v>
      </c>
      <c r="L8" s="12"/>
      <c r="M8" s="13">
        <v>28087000</v>
      </c>
      <c r="N8" s="13"/>
      <c r="O8" s="13"/>
      <c r="P8" s="13">
        <v>27110873.699999999</v>
      </c>
      <c r="Q8" s="13"/>
      <c r="R8" s="7">
        <v>96.524633104283126</v>
      </c>
      <c r="S8" s="7"/>
    </row>
    <row r="9" spans="2:19" ht="54.75" customHeight="1" x14ac:dyDescent="0.25">
      <c r="B9" s="10" t="s">
        <v>10</v>
      </c>
      <c r="C9" s="11"/>
      <c r="D9" s="11"/>
      <c r="E9" s="11"/>
      <c r="F9" s="11"/>
      <c r="G9" s="11"/>
      <c r="H9" s="11"/>
      <c r="I9" s="11"/>
      <c r="J9" s="11"/>
      <c r="K9" s="12" t="s">
        <v>11</v>
      </c>
      <c r="L9" s="12"/>
      <c r="M9" s="13">
        <v>1680000</v>
      </c>
      <c r="N9" s="13"/>
      <c r="O9" s="13"/>
      <c r="P9" s="13">
        <v>1633928.09</v>
      </c>
      <c r="Q9" s="13"/>
      <c r="R9" s="7">
        <v>97.257624404761913</v>
      </c>
      <c r="S9" s="7"/>
    </row>
    <row r="10" spans="2:19" ht="39" customHeight="1" x14ac:dyDescent="0.25">
      <c r="B10" s="10" t="s">
        <v>12</v>
      </c>
      <c r="C10" s="11"/>
      <c r="D10" s="11"/>
      <c r="E10" s="11"/>
      <c r="F10" s="11"/>
      <c r="G10" s="11"/>
      <c r="H10" s="11"/>
      <c r="I10" s="11"/>
      <c r="J10" s="11"/>
      <c r="K10" s="12" t="s">
        <v>13</v>
      </c>
      <c r="L10" s="12"/>
      <c r="M10" s="13">
        <v>200000</v>
      </c>
      <c r="N10" s="13"/>
      <c r="O10" s="13"/>
      <c r="P10" s="13">
        <v>173640</v>
      </c>
      <c r="Q10" s="13"/>
      <c r="R10" s="7">
        <v>86.82</v>
      </c>
      <c r="S10" s="7"/>
    </row>
    <row r="11" spans="2:19" ht="24" customHeight="1" x14ac:dyDescent="0.25">
      <c r="B11" s="10" t="s">
        <v>14</v>
      </c>
      <c r="C11" s="11"/>
      <c r="D11" s="11"/>
      <c r="E11" s="11"/>
      <c r="F11" s="11"/>
      <c r="G11" s="11"/>
      <c r="H11" s="11"/>
      <c r="I11" s="11"/>
      <c r="J11" s="11"/>
      <c r="K11" s="12" t="s">
        <v>15</v>
      </c>
      <c r="L11" s="12"/>
      <c r="M11" s="13">
        <v>122.63</v>
      </c>
      <c r="N11" s="13"/>
      <c r="O11" s="13"/>
      <c r="P11" s="13">
        <v>0</v>
      </c>
      <c r="Q11" s="13"/>
      <c r="R11" s="7">
        <v>0</v>
      </c>
      <c r="S11" s="7"/>
    </row>
    <row r="12" spans="2:19" ht="25.5" customHeight="1" x14ac:dyDescent="0.25">
      <c r="B12" s="10" t="s">
        <v>16</v>
      </c>
      <c r="C12" s="11"/>
      <c r="D12" s="11"/>
      <c r="E12" s="11"/>
      <c r="F12" s="11"/>
      <c r="G12" s="11"/>
      <c r="H12" s="11"/>
      <c r="I12" s="11"/>
      <c r="J12" s="11"/>
      <c r="K12" s="12" t="s">
        <v>17</v>
      </c>
      <c r="L12" s="12"/>
      <c r="M12" s="13">
        <v>360956000</v>
      </c>
      <c r="N12" s="13"/>
      <c r="O12" s="13"/>
      <c r="P12" s="13">
        <v>333836750.68000001</v>
      </c>
      <c r="Q12" s="13"/>
      <c r="R12" s="7">
        <v>92.048117625575117</v>
      </c>
      <c r="S12" s="7"/>
    </row>
    <row r="13" spans="2:19" ht="27.75" customHeight="1" x14ac:dyDescent="0.25">
      <c r="B13" s="10" t="s">
        <v>18</v>
      </c>
      <c r="C13" s="11"/>
      <c r="D13" s="11"/>
      <c r="E13" s="11"/>
      <c r="F13" s="11"/>
      <c r="G13" s="11"/>
      <c r="H13" s="11"/>
      <c r="I13" s="11"/>
      <c r="J13" s="11"/>
      <c r="K13" s="12" t="s">
        <v>19</v>
      </c>
      <c r="L13" s="12"/>
      <c r="M13" s="13">
        <v>12000</v>
      </c>
      <c r="N13" s="13"/>
      <c r="O13" s="13"/>
      <c r="P13" s="13">
        <v>0</v>
      </c>
      <c r="Q13" s="13"/>
      <c r="R13" s="7">
        <v>0</v>
      </c>
      <c r="S13" s="7"/>
    </row>
    <row r="14" spans="2:19" ht="60.75" customHeight="1" x14ac:dyDescent="0.25">
      <c r="B14" s="10" t="s">
        <v>20</v>
      </c>
      <c r="C14" s="11"/>
      <c r="D14" s="11"/>
      <c r="E14" s="11"/>
      <c r="F14" s="11"/>
      <c r="G14" s="11"/>
      <c r="H14" s="11"/>
      <c r="I14" s="11"/>
      <c r="J14" s="11"/>
      <c r="K14" s="12" t="s">
        <v>21</v>
      </c>
      <c r="L14" s="12"/>
      <c r="M14" s="13">
        <v>13298757.369999999</v>
      </c>
      <c r="N14" s="13"/>
      <c r="O14" s="13"/>
      <c r="P14" s="13">
        <v>11599061.640000001</v>
      </c>
      <c r="Q14" s="13"/>
      <c r="R14" s="7">
        <v>87.219138730703833</v>
      </c>
      <c r="S14" s="7"/>
    </row>
    <row r="15" spans="2:19" ht="55.5" customHeight="1" x14ac:dyDescent="0.25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2" t="s">
        <v>23</v>
      </c>
      <c r="L15" s="12"/>
      <c r="M15" s="13">
        <v>55209000</v>
      </c>
      <c r="N15" s="13"/>
      <c r="O15" s="13"/>
      <c r="P15" s="13">
        <v>51282412.859999999</v>
      </c>
      <c r="Q15" s="13"/>
      <c r="R15" s="7">
        <v>92.887777101559536</v>
      </c>
      <c r="S15" s="7"/>
    </row>
    <row r="16" spans="2:19" ht="30" customHeight="1" x14ac:dyDescent="0.25">
      <c r="B16" s="10" t="s">
        <v>24</v>
      </c>
      <c r="C16" s="11"/>
      <c r="D16" s="11"/>
      <c r="E16" s="11"/>
      <c r="F16" s="11"/>
      <c r="G16" s="11"/>
      <c r="H16" s="11"/>
      <c r="I16" s="11"/>
      <c r="J16" s="11"/>
      <c r="K16" s="12" t="s">
        <v>25</v>
      </c>
      <c r="L16" s="12"/>
      <c r="M16" s="13">
        <v>45330000</v>
      </c>
      <c r="N16" s="13"/>
      <c r="O16" s="13"/>
      <c r="P16" s="13">
        <v>42942049.719999999</v>
      </c>
      <c r="Q16" s="13"/>
      <c r="R16" s="7">
        <v>94.732075270240458</v>
      </c>
      <c r="S16" s="7"/>
    </row>
    <row r="17" spans="2:19" ht="30" customHeight="1" x14ac:dyDescent="0.25">
      <c r="B17" s="10" t="s">
        <v>26</v>
      </c>
      <c r="C17" s="11"/>
      <c r="D17" s="11"/>
      <c r="E17" s="11"/>
      <c r="F17" s="11"/>
      <c r="G17" s="11"/>
      <c r="H17" s="11"/>
      <c r="I17" s="11"/>
      <c r="J17" s="11"/>
      <c r="K17" s="12" t="s">
        <v>27</v>
      </c>
      <c r="L17" s="12"/>
      <c r="M17" s="13">
        <v>9440000</v>
      </c>
      <c r="N17" s="13"/>
      <c r="O17" s="13"/>
      <c r="P17" s="13">
        <v>4972037.72</v>
      </c>
      <c r="Q17" s="13"/>
      <c r="R17" s="7">
        <v>52.669891101694908</v>
      </c>
      <c r="S17" s="7"/>
    </row>
    <row r="18" spans="2:19" ht="27" customHeight="1" x14ac:dyDescent="0.25">
      <c r="B18" s="10" t="s">
        <v>28</v>
      </c>
      <c r="C18" s="11"/>
      <c r="D18" s="11"/>
      <c r="E18" s="11"/>
      <c r="F18" s="11"/>
      <c r="G18" s="11"/>
      <c r="H18" s="11"/>
      <c r="I18" s="11"/>
      <c r="J18" s="11"/>
      <c r="K18" s="12" t="s">
        <v>29</v>
      </c>
      <c r="L18" s="12"/>
      <c r="M18" s="13">
        <v>141569000</v>
      </c>
      <c r="N18" s="13"/>
      <c r="O18" s="13"/>
      <c r="P18" s="13">
        <v>141542417.47999999</v>
      </c>
      <c r="Q18" s="13"/>
      <c r="R18" s="7">
        <v>99.981222923097562</v>
      </c>
      <c r="S18" s="7"/>
    </row>
    <row r="19" spans="2:19" ht="29.25" customHeight="1" x14ac:dyDescent="0.25">
      <c r="B19" s="10" t="s">
        <v>30</v>
      </c>
      <c r="C19" s="11"/>
      <c r="D19" s="11"/>
      <c r="E19" s="11"/>
      <c r="F19" s="11"/>
      <c r="G19" s="11"/>
      <c r="H19" s="11"/>
      <c r="I19" s="11"/>
      <c r="J19" s="11"/>
      <c r="K19" s="12" t="s">
        <v>31</v>
      </c>
      <c r="L19" s="12"/>
      <c r="M19" s="13">
        <v>320061675.68000001</v>
      </c>
      <c r="N19" s="13"/>
      <c r="O19" s="13"/>
      <c r="P19" s="13">
        <v>306364506.19999999</v>
      </c>
      <c r="Q19" s="13"/>
      <c r="R19" s="7">
        <v>95.720459361184325</v>
      </c>
      <c r="S19" s="7"/>
    </row>
    <row r="20" spans="2:19" ht="29.25" customHeight="1" x14ac:dyDescent="0.25">
      <c r="B20" s="10" t="s">
        <v>32</v>
      </c>
      <c r="C20" s="11"/>
      <c r="D20" s="11"/>
      <c r="E20" s="11"/>
      <c r="F20" s="11"/>
      <c r="G20" s="11"/>
      <c r="H20" s="11"/>
      <c r="I20" s="11"/>
      <c r="J20" s="11"/>
      <c r="K20" s="12" t="s">
        <v>33</v>
      </c>
      <c r="L20" s="12"/>
      <c r="M20" s="13">
        <v>157420890</v>
      </c>
      <c r="N20" s="13"/>
      <c r="O20" s="13"/>
      <c r="P20" s="13">
        <v>146797606.34999999</v>
      </c>
      <c r="Q20" s="13"/>
      <c r="R20" s="7">
        <v>93.251668409446793</v>
      </c>
      <c r="S20" s="7"/>
    </row>
    <row r="21" spans="2:19" ht="45.75" customHeight="1" x14ac:dyDescent="0.25">
      <c r="B21" s="10" t="s">
        <v>34</v>
      </c>
      <c r="C21" s="11"/>
      <c r="D21" s="11"/>
      <c r="E21" s="11"/>
      <c r="F21" s="11"/>
      <c r="G21" s="11"/>
      <c r="H21" s="11"/>
      <c r="I21" s="11"/>
      <c r="J21" s="11"/>
      <c r="K21" s="12" t="s">
        <v>35</v>
      </c>
      <c r="L21" s="12"/>
      <c r="M21" s="13">
        <v>16878000</v>
      </c>
      <c r="N21" s="13"/>
      <c r="O21" s="13"/>
      <c r="P21" s="13">
        <v>16550291.880000001</v>
      </c>
      <c r="Q21" s="13"/>
      <c r="R21" s="7">
        <v>98.058371134020632</v>
      </c>
      <c r="S21" s="7"/>
    </row>
    <row r="22" spans="2:19" ht="27" customHeight="1" x14ac:dyDescent="0.25">
      <c r="B22" s="10" t="s">
        <v>36</v>
      </c>
      <c r="C22" s="11"/>
      <c r="D22" s="11"/>
      <c r="E22" s="11"/>
      <c r="F22" s="11"/>
      <c r="G22" s="11"/>
      <c r="H22" s="11"/>
      <c r="I22" s="11"/>
      <c r="J22" s="11"/>
      <c r="K22" s="12" t="s">
        <v>37</v>
      </c>
      <c r="L22" s="12"/>
      <c r="M22" s="13">
        <v>51378165</v>
      </c>
      <c r="N22" s="13"/>
      <c r="O22" s="13"/>
      <c r="P22" s="13">
        <v>51333418.109999999</v>
      </c>
      <c r="Q22" s="13"/>
      <c r="R22" s="7">
        <v>99.912906796106867</v>
      </c>
      <c r="S22" s="7"/>
    </row>
    <row r="23" spans="2:19" ht="30" customHeight="1" x14ac:dyDescent="0.25"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2" t="s">
        <v>39</v>
      </c>
      <c r="L23" s="12"/>
      <c r="M23" s="13">
        <v>158327420</v>
      </c>
      <c r="N23" s="13"/>
      <c r="O23" s="13"/>
      <c r="P23" s="13">
        <v>81783646.700000003</v>
      </c>
      <c r="Q23" s="13"/>
      <c r="R23" s="7">
        <v>51.65475866403937</v>
      </c>
      <c r="S23" s="7"/>
    </row>
    <row r="24" spans="2:19" ht="28.5" customHeight="1" x14ac:dyDescent="0.25">
      <c r="B24" s="10" t="s">
        <v>40</v>
      </c>
      <c r="C24" s="11"/>
      <c r="D24" s="11"/>
      <c r="E24" s="11"/>
      <c r="F24" s="11"/>
      <c r="G24" s="11"/>
      <c r="H24" s="11"/>
      <c r="I24" s="11"/>
      <c r="J24" s="11"/>
      <c r="K24" s="12" t="s">
        <v>41</v>
      </c>
      <c r="L24" s="12"/>
      <c r="M24" s="13">
        <v>615703755</v>
      </c>
      <c r="N24" s="13"/>
      <c r="O24" s="13"/>
      <c r="P24" s="13">
        <v>599193861.32000005</v>
      </c>
      <c r="Q24" s="13"/>
      <c r="R24" s="7">
        <v>97.318532890870557</v>
      </c>
      <c r="S24" s="7"/>
    </row>
    <row r="25" spans="2:19" ht="45.75" customHeight="1" x14ac:dyDescent="0.25">
      <c r="B25" s="10" t="s">
        <v>42</v>
      </c>
      <c r="C25" s="11"/>
      <c r="D25" s="11"/>
      <c r="E25" s="11"/>
      <c r="F25" s="11"/>
      <c r="G25" s="11"/>
      <c r="H25" s="11"/>
      <c r="I25" s="11"/>
      <c r="J25" s="11"/>
      <c r="K25" s="12" t="s">
        <v>43</v>
      </c>
      <c r="L25" s="12"/>
      <c r="M25" s="13">
        <v>29115230</v>
      </c>
      <c r="N25" s="13"/>
      <c r="O25" s="13"/>
      <c r="P25" s="13">
        <v>28178592.010000002</v>
      </c>
      <c r="Q25" s="13"/>
      <c r="R25" s="7">
        <v>96.782996424895146</v>
      </c>
      <c r="S25" s="7"/>
    </row>
    <row r="26" spans="2:19" ht="30.75" customHeight="1" x14ac:dyDescent="0.25">
      <c r="B26" s="10" t="s">
        <v>44</v>
      </c>
      <c r="C26" s="11"/>
      <c r="D26" s="11"/>
      <c r="E26" s="11"/>
      <c r="F26" s="11"/>
      <c r="G26" s="11"/>
      <c r="H26" s="11"/>
      <c r="I26" s="11"/>
      <c r="J26" s="11"/>
      <c r="K26" s="12" t="s">
        <v>45</v>
      </c>
      <c r="L26" s="12"/>
      <c r="M26" s="13">
        <v>34119090</v>
      </c>
      <c r="N26" s="13"/>
      <c r="O26" s="13"/>
      <c r="P26" s="13">
        <v>34118792.670000002</v>
      </c>
      <c r="Q26" s="13"/>
      <c r="R26" s="7">
        <v>99.999128552373477</v>
      </c>
      <c r="S26" s="7"/>
    </row>
    <row r="27" spans="2:19" ht="42.75" customHeight="1" x14ac:dyDescent="0.25">
      <c r="B27" s="10" t="s">
        <v>46</v>
      </c>
      <c r="C27" s="11"/>
      <c r="D27" s="11"/>
      <c r="E27" s="11"/>
      <c r="F27" s="11"/>
      <c r="G27" s="11"/>
      <c r="H27" s="11"/>
      <c r="I27" s="11"/>
      <c r="J27" s="11"/>
      <c r="K27" s="12" t="s">
        <v>47</v>
      </c>
      <c r="L27" s="12"/>
      <c r="M27" s="13">
        <v>966727600</v>
      </c>
      <c r="N27" s="13"/>
      <c r="O27" s="13"/>
      <c r="P27" s="13">
        <v>962054344.17999995</v>
      </c>
      <c r="Q27" s="13"/>
      <c r="R27" s="7">
        <v>99.516590214244417</v>
      </c>
      <c r="S27" s="7"/>
    </row>
    <row r="28" spans="2:19" ht="30.75" customHeight="1" x14ac:dyDescent="0.25">
      <c r="B28" s="10" t="s">
        <v>48</v>
      </c>
      <c r="C28" s="11"/>
      <c r="D28" s="11"/>
      <c r="E28" s="11"/>
      <c r="F28" s="11"/>
      <c r="G28" s="11"/>
      <c r="H28" s="11"/>
      <c r="I28" s="11"/>
      <c r="J28" s="11"/>
      <c r="K28" s="12" t="s">
        <v>49</v>
      </c>
      <c r="L28" s="12"/>
      <c r="M28" s="13">
        <v>1329498907.9300001</v>
      </c>
      <c r="N28" s="13"/>
      <c r="O28" s="13"/>
      <c r="P28" s="13">
        <v>1326526266.21</v>
      </c>
      <c r="Q28" s="13"/>
      <c r="R28" s="7">
        <v>99.776408863349246</v>
      </c>
      <c r="S28" s="7"/>
    </row>
    <row r="29" spans="2:19" ht="30" customHeight="1" x14ac:dyDescent="0.25">
      <c r="B29" s="10" t="s">
        <v>50</v>
      </c>
      <c r="C29" s="11"/>
      <c r="D29" s="11"/>
      <c r="E29" s="11"/>
      <c r="F29" s="11"/>
      <c r="G29" s="11"/>
      <c r="H29" s="11"/>
      <c r="I29" s="11"/>
      <c r="J29" s="11"/>
      <c r="K29" s="12" t="s">
        <v>51</v>
      </c>
      <c r="L29" s="12"/>
      <c r="M29" s="13">
        <v>2970316907.21</v>
      </c>
      <c r="N29" s="13"/>
      <c r="O29" s="13"/>
      <c r="P29" s="13">
        <v>2874189225.9899998</v>
      </c>
      <c r="Q29" s="13"/>
      <c r="R29" s="7">
        <v>96.763723056396273</v>
      </c>
      <c r="S29" s="7"/>
    </row>
    <row r="30" spans="2:19" ht="31.5" customHeight="1" x14ac:dyDescent="0.25">
      <c r="B30" s="10" t="s">
        <v>52</v>
      </c>
      <c r="C30" s="11"/>
      <c r="D30" s="11"/>
      <c r="E30" s="11"/>
      <c r="F30" s="11"/>
      <c r="G30" s="11"/>
      <c r="H30" s="11"/>
      <c r="I30" s="11"/>
      <c r="J30" s="11"/>
      <c r="K30" s="12" t="s">
        <v>53</v>
      </c>
      <c r="L30" s="12"/>
      <c r="M30" s="13">
        <v>242097586</v>
      </c>
      <c r="N30" s="13"/>
      <c r="O30" s="13"/>
      <c r="P30" s="13">
        <v>240438117.72999999</v>
      </c>
      <c r="Q30" s="13"/>
      <c r="R30" s="7">
        <v>99.314545717940362</v>
      </c>
      <c r="S30" s="7"/>
    </row>
    <row r="31" spans="2:19" ht="32.25" customHeight="1" x14ac:dyDescent="0.25">
      <c r="B31" s="10" t="s">
        <v>54</v>
      </c>
      <c r="C31" s="11"/>
      <c r="D31" s="11"/>
      <c r="E31" s="11"/>
      <c r="F31" s="11"/>
      <c r="G31" s="11"/>
      <c r="H31" s="11"/>
      <c r="I31" s="11"/>
      <c r="J31" s="11"/>
      <c r="K31" s="12" t="s">
        <v>55</v>
      </c>
      <c r="L31" s="12"/>
      <c r="M31" s="13">
        <v>22808600</v>
      </c>
      <c r="N31" s="13"/>
      <c r="O31" s="13"/>
      <c r="P31" s="13">
        <v>22671099.559999999</v>
      </c>
      <c r="Q31" s="13"/>
      <c r="R31" s="7">
        <v>99.397155283533394</v>
      </c>
      <c r="S31" s="7"/>
    </row>
    <row r="32" spans="2:19" ht="27.75" customHeight="1" x14ac:dyDescent="0.25">
      <c r="B32" s="10" t="s">
        <v>56</v>
      </c>
      <c r="C32" s="11"/>
      <c r="D32" s="11"/>
      <c r="E32" s="11"/>
      <c r="F32" s="11"/>
      <c r="G32" s="11"/>
      <c r="H32" s="11"/>
      <c r="I32" s="11"/>
      <c r="J32" s="11"/>
      <c r="K32" s="12" t="s">
        <v>57</v>
      </c>
      <c r="L32" s="12"/>
      <c r="M32" s="13">
        <v>156482427</v>
      </c>
      <c r="N32" s="13"/>
      <c r="O32" s="13"/>
      <c r="P32" s="13">
        <v>152489639.08000001</v>
      </c>
      <c r="Q32" s="13"/>
      <c r="R32" s="7">
        <v>97.448411303078785</v>
      </c>
      <c r="S32" s="7"/>
    </row>
    <row r="33" spans="1:21" ht="29.25" customHeight="1" x14ac:dyDescent="0.25">
      <c r="B33" s="10" t="s">
        <v>58</v>
      </c>
      <c r="C33" s="11"/>
      <c r="D33" s="11"/>
      <c r="E33" s="11"/>
      <c r="F33" s="11"/>
      <c r="G33" s="11"/>
      <c r="H33" s="11"/>
      <c r="I33" s="11"/>
      <c r="J33" s="11"/>
      <c r="K33" s="12" t="s">
        <v>59</v>
      </c>
      <c r="L33" s="12"/>
      <c r="M33" s="13">
        <v>414912062.19999999</v>
      </c>
      <c r="N33" s="13"/>
      <c r="O33" s="13"/>
      <c r="P33" s="13">
        <v>413703728.05000001</v>
      </c>
      <c r="Q33" s="13"/>
      <c r="R33" s="7">
        <v>99.70877343416025</v>
      </c>
      <c r="S33" s="7"/>
    </row>
    <row r="34" spans="1:21" ht="42.75" customHeight="1" x14ac:dyDescent="0.25">
      <c r="B34" s="10" t="s">
        <v>60</v>
      </c>
      <c r="C34" s="11"/>
      <c r="D34" s="11"/>
      <c r="E34" s="11"/>
      <c r="F34" s="11"/>
      <c r="G34" s="11"/>
      <c r="H34" s="11"/>
      <c r="I34" s="11"/>
      <c r="J34" s="11"/>
      <c r="K34" s="12" t="s">
        <v>61</v>
      </c>
      <c r="L34" s="12"/>
      <c r="M34" s="13">
        <v>30228000</v>
      </c>
      <c r="N34" s="13"/>
      <c r="O34" s="13"/>
      <c r="P34" s="13">
        <v>29289865.530000001</v>
      </c>
      <c r="Q34" s="13"/>
      <c r="R34" s="7">
        <v>96.896471913457731</v>
      </c>
      <c r="S34" s="7"/>
    </row>
    <row r="35" spans="1:21" ht="29.25" customHeight="1" x14ac:dyDescent="0.25">
      <c r="B35" s="10" t="s">
        <v>62</v>
      </c>
      <c r="C35" s="11"/>
      <c r="D35" s="11"/>
      <c r="E35" s="11"/>
      <c r="F35" s="11"/>
      <c r="G35" s="11"/>
      <c r="H35" s="11"/>
      <c r="I35" s="11"/>
      <c r="J35" s="11"/>
      <c r="K35" s="12" t="s">
        <v>63</v>
      </c>
      <c r="L35" s="12"/>
      <c r="M35" s="13">
        <v>20000000</v>
      </c>
      <c r="N35" s="13"/>
      <c r="O35" s="13"/>
      <c r="P35" s="13">
        <v>18301678.07</v>
      </c>
      <c r="Q35" s="13"/>
      <c r="R35" s="7">
        <v>91.508390349999999</v>
      </c>
      <c r="S35" s="7"/>
    </row>
    <row r="36" spans="1:21" ht="28.5" customHeight="1" x14ac:dyDescent="0.25">
      <c r="B36" s="10" t="s">
        <v>64</v>
      </c>
      <c r="C36" s="11"/>
      <c r="D36" s="11"/>
      <c r="E36" s="11"/>
      <c r="F36" s="11"/>
      <c r="G36" s="11"/>
      <c r="H36" s="11"/>
      <c r="I36" s="11"/>
      <c r="J36" s="11"/>
      <c r="K36" s="12" t="s">
        <v>65</v>
      </c>
      <c r="L36" s="12"/>
      <c r="M36" s="13">
        <v>67375000</v>
      </c>
      <c r="N36" s="13"/>
      <c r="O36" s="13"/>
      <c r="P36" s="13">
        <v>67095115.770000003</v>
      </c>
      <c r="Q36" s="13"/>
      <c r="R36" s="7">
        <v>99.584587413729125</v>
      </c>
      <c r="S36" s="7"/>
    </row>
    <row r="37" spans="1:21" ht="30.75" customHeight="1" x14ac:dyDescent="0.25">
      <c r="B37" s="10" t="s">
        <v>66</v>
      </c>
      <c r="C37" s="11"/>
      <c r="D37" s="11"/>
      <c r="E37" s="11"/>
      <c r="F37" s="11"/>
      <c r="G37" s="11"/>
      <c r="H37" s="11"/>
      <c r="I37" s="11"/>
      <c r="J37" s="11"/>
      <c r="K37" s="12" t="s">
        <v>67</v>
      </c>
      <c r="L37" s="12"/>
      <c r="M37" s="13">
        <v>98132200</v>
      </c>
      <c r="N37" s="13"/>
      <c r="O37" s="13"/>
      <c r="P37" s="13">
        <v>92764424.25</v>
      </c>
      <c r="Q37" s="13"/>
      <c r="R37" s="7">
        <v>94.530056648072701</v>
      </c>
      <c r="S37" s="7"/>
    </row>
    <row r="38" spans="1:21" ht="30" customHeight="1" x14ac:dyDescent="0.25">
      <c r="B38" s="10" t="s">
        <v>68</v>
      </c>
      <c r="C38" s="11"/>
      <c r="D38" s="11"/>
      <c r="E38" s="11"/>
      <c r="F38" s="11"/>
      <c r="G38" s="11"/>
      <c r="H38" s="11"/>
      <c r="I38" s="11"/>
      <c r="J38" s="11"/>
      <c r="K38" s="12" t="s">
        <v>69</v>
      </c>
      <c r="L38" s="12"/>
      <c r="M38" s="13">
        <v>1036700</v>
      </c>
      <c r="N38" s="13"/>
      <c r="O38" s="13"/>
      <c r="P38" s="13">
        <v>1036700</v>
      </c>
      <c r="Q38" s="13"/>
      <c r="R38" s="7">
        <v>100</v>
      </c>
      <c r="S38" s="7"/>
    </row>
    <row r="39" spans="1:21" ht="27.75" customHeight="1" x14ac:dyDescent="0.25">
      <c r="B39" s="10" t="s">
        <v>70</v>
      </c>
      <c r="C39" s="11"/>
      <c r="D39" s="11"/>
      <c r="E39" s="11"/>
      <c r="F39" s="11"/>
      <c r="G39" s="11"/>
      <c r="H39" s="11"/>
      <c r="I39" s="11"/>
      <c r="J39" s="11"/>
      <c r="K39" s="12" t="s">
        <v>71</v>
      </c>
      <c r="L39" s="12"/>
      <c r="M39" s="13">
        <v>116169550</v>
      </c>
      <c r="N39" s="13"/>
      <c r="O39" s="13"/>
      <c r="P39" s="13">
        <v>116100015</v>
      </c>
      <c r="Q39" s="13"/>
      <c r="R39" s="7">
        <v>99.94014352297998</v>
      </c>
      <c r="S39" s="7"/>
    </row>
    <row r="40" spans="1:21" ht="27.75" customHeight="1" x14ac:dyDescent="0.25">
      <c r="B40" s="10" t="s">
        <v>72</v>
      </c>
      <c r="C40" s="11"/>
      <c r="D40" s="11"/>
      <c r="E40" s="11"/>
      <c r="F40" s="11"/>
      <c r="G40" s="11"/>
      <c r="H40" s="11"/>
      <c r="I40" s="11"/>
      <c r="J40" s="11"/>
      <c r="K40" s="12" t="s">
        <v>73</v>
      </c>
      <c r="L40" s="12"/>
      <c r="M40" s="13">
        <v>196480326</v>
      </c>
      <c r="N40" s="13"/>
      <c r="O40" s="13"/>
      <c r="P40" s="13">
        <v>196447934.47</v>
      </c>
      <c r="Q40" s="13"/>
      <c r="R40" s="7">
        <v>99.983514110211729</v>
      </c>
      <c r="S40" s="7"/>
    </row>
    <row r="41" spans="1:21" ht="30" customHeight="1" x14ac:dyDescent="0.25">
      <c r="B41" s="10" t="s">
        <v>74</v>
      </c>
      <c r="C41" s="11"/>
      <c r="D41" s="11"/>
      <c r="E41" s="11"/>
      <c r="F41" s="11"/>
      <c r="G41" s="11"/>
      <c r="H41" s="11"/>
      <c r="I41" s="11"/>
      <c r="J41" s="11"/>
      <c r="K41" s="12" t="s">
        <v>75</v>
      </c>
      <c r="L41" s="12"/>
      <c r="M41" s="13">
        <v>1076678</v>
      </c>
      <c r="N41" s="13"/>
      <c r="O41" s="13"/>
      <c r="P41" s="13">
        <v>1076678</v>
      </c>
      <c r="Q41" s="13"/>
      <c r="R41" s="7">
        <v>100</v>
      </c>
      <c r="S41" s="7"/>
    </row>
    <row r="42" spans="1:21" ht="60.75" customHeight="1" thickBot="1" x14ac:dyDescent="0.3">
      <c r="B42" s="14" t="s">
        <v>76</v>
      </c>
      <c r="C42" s="15"/>
      <c r="D42" s="15"/>
      <c r="E42" s="15"/>
      <c r="F42" s="15"/>
      <c r="G42" s="15"/>
      <c r="H42" s="15"/>
      <c r="I42" s="15"/>
      <c r="J42" s="15"/>
      <c r="K42" s="16" t="s">
        <v>77</v>
      </c>
      <c r="L42" s="16"/>
      <c r="M42" s="17">
        <v>99674000</v>
      </c>
      <c r="N42" s="17"/>
      <c r="O42" s="17"/>
      <c r="P42" s="17">
        <v>97935523.140000001</v>
      </c>
      <c r="Q42" s="17"/>
      <c r="R42" s="18">
        <v>98.2558371691715</v>
      </c>
      <c r="S42" s="18"/>
    </row>
    <row r="43" spans="1:21" ht="57" customHeight="1" thickBot="1" x14ac:dyDescent="0.3">
      <c r="B43" s="19" t="s">
        <v>82</v>
      </c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8">
        <f>SUM(M5:O42)</f>
        <v>8933991141.8100014</v>
      </c>
      <c r="N43" s="8"/>
      <c r="O43" s="8"/>
      <c r="P43" s="8">
        <f>SUM(P5:Q42)</f>
        <v>8643161262.8400002</v>
      </c>
      <c r="Q43" s="8"/>
      <c r="R43" s="9">
        <f>P43/M43*100</f>
        <v>96.744681359611477</v>
      </c>
      <c r="S43" s="9"/>
    </row>
    <row r="44" spans="1:21" x14ac:dyDescent="0.25">
      <c r="A44" s="5"/>
      <c r="B44" s="5"/>
      <c r="C44" s="5"/>
      <c r="D44" s="4"/>
      <c r="E44" s="4"/>
      <c r="F44" s="4"/>
      <c r="G44" s="4"/>
      <c r="H44" s="4"/>
      <c r="I44" s="4"/>
      <c r="J44" s="6"/>
      <c r="K44" s="6"/>
      <c r="L44" s="6"/>
      <c r="M44" s="6"/>
      <c r="N44" s="3"/>
      <c r="O44" s="6"/>
      <c r="P44" s="6"/>
      <c r="Q44" s="4"/>
      <c r="R44" s="4"/>
      <c r="S44" s="5"/>
      <c r="T44" s="5"/>
      <c r="U44" s="1"/>
    </row>
  </sheetData>
  <mergeCells count="211">
    <mergeCell ref="B1:S1"/>
    <mergeCell ref="B2:S2"/>
    <mergeCell ref="R4:S4"/>
    <mergeCell ref="B4:J4"/>
    <mergeCell ref="K4:L4"/>
    <mergeCell ref="M4:O4"/>
    <mergeCell ref="P4:Q4"/>
    <mergeCell ref="C3:J3"/>
    <mergeCell ref="K3:L3"/>
    <mergeCell ref="M3:O3"/>
    <mergeCell ref="P3:Q3"/>
    <mergeCell ref="R3:S3"/>
    <mergeCell ref="R5:S5"/>
    <mergeCell ref="B6:J6"/>
    <mergeCell ref="K6:L6"/>
    <mergeCell ref="M6:O6"/>
    <mergeCell ref="P6:Q6"/>
    <mergeCell ref="R6:S6"/>
    <mergeCell ref="B5:J5"/>
    <mergeCell ref="K5:L5"/>
    <mergeCell ref="M5:O5"/>
    <mergeCell ref="P5:Q5"/>
    <mergeCell ref="R7:S7"/>
    <mergeCell ref="B8:J8"/>
    <mergeCell ref="K8:L8"/>
    <mergeCell ref="M8:O8"/>
    <mergeCell ref="P8:Q8"/>
    <mergeCell ref="R8:S8"/>
    <mergeCell ref="B7:J7"/>
    <mergeCell ref="K7:L7"/>
    <mergeCell ref="M7:O7"/>
    <mergeCell ref="P7:Q7"/>
    <mergeCell ref="R9:S9"/>
    <mergeCell ref="B10:J10"/>
    <mergeCell ref="K10:L10"/>
    <mergeCell ref="M10:O10"/>
    <mergeCell ref="P10:Q10"/>
    <mergeCell ref="R10:S10"/>
    <mergeCell ref="B9:J9"/>
    <mergeCell ref="K9:L9"/>
    <mergeCell ref="M9:O9"/>
    <mergeCell ref="P9:Q9"/>
    <mergeCell ref="R11:S11"/>
    <mergeCell ref="B12:J12"/>
    <mergeCell ref="K12:L12"/>
    <mergeCell ref="M12:O12"/>
    <mergeCell ref="P12:Q12"/>
    <mergeCell ref="R12:S12"/>
    <mergeCell ref="B11:J11"/>
    <mergeCell ref="K11:L11"/>
    <mergeCell ref="M11:O11"/>
    <mergeCell ref="P11:Q11"/>
    <mergeCell ref="R13:S13"/>
    <mergeCell ref="B14:J14"/>
    <mergeCell ref="K14:L14"/>
    <mergeCell ref="M14:O14"/>
    <mergeCell ref="P14:Q14"/>
    <mergeCell ref="R14:S14"/>
    <mergeCell ref="B13:J13"/>
    <mergeCell ref="K13:L13"/>
    <mergeCell ref="M13:O13"/>
    <mergeCell ref="P13:Q13"/>
    <mergeCell ref="R15:S15"/>
    <mergeCell ref="B16:J16"/>
    <mergeCell ref="K16:L16"/>
    <mergeCell ref="M16:O16"/>
    <mergeCell ref="P16:Q16"/>
    <mergeCell ref="R16:S16"/>
    <mergeCell ref="B15:J15"/>
    <mergeCell ref="K15:L15"/>
    <mergeCell ref="M15:O15"/>
    <mergeCell ref="P15:Q15"/>
    <mergeCell ref="R17:S17"/>
    <mergeCell ref="B18:J18"/>
    <mergeCell ref="K18:L18"/>
    <mergeCell ref="M18:O18"/>
    <mergeCell ref="P18:Q18"/>
    <mergeCell ref="R18:S18"/>
    <mergeCell ref="B17:J17"/>
    <mergeCell ref="K17:L17"/>
    <mergeCell ref="M17:O17"/>
    <mergeCell ref="P17:Q17"/>
    <mergeCell ref="R19:S19"/>
    <mergeCell ref="B20:J20"/>
    <mergeCell ref="K20:L20"/>
    <mergeCell ref="M20:O20"/>
    <mergeCell ref="P20:Q20"/>
    <mergeCell ref="R20:S20"/>
    <mergeCell ref="B19:J19"/>
    <mergeCell ref="K19:L19"/>
    <mergeCell ref="M19:O19"/>
    <mergeCell ref="P19:Q19"/>
    <mergeCell ref="R21:S21"/>
    <mergeCell ref="B22:J22"/>
    <mergeCell ref="K22:L22"/>
    <mergeCell ref="M22:O22"/>
    <mergeCell ref="P22:Q22"/>
    <mergeCell ref="R22:S22"/>
    <mergeCell ref="B21:J21"/>
    <mergeCell ref="K21:L21"/>
    <mergeCell ref="M21:O21"/>
    <mergeCell ref="P21:Q21"/>
    <mergeCell ref="R23:S23"/>
    <mergeCell ref="B24:J24"/>
    <mergeCell ref="K24:L24"/>
    <mergeCell ref="M24:O24"/>
    <mergeCell ref="P24:Q24"/>
    <mergeCell ref="R24:S24"/>
    <mergeCell ref="B23:J23"/>
    <mergeCell ref="K23:L23"/>
    <mergeCell ref="M23:O23"/>
    <mergeCell ref="P23:Q23"/>
    <mergeCell ref="R25:S25"/>
    <mergeCell ref="B26:J26"/>
    <mergeCell ref="K26:L26"/>
    <mergeCell ref="M26:O26"/>
    <mergeCell ref="P26:Q26"/>
    <mergeCell ref="R26:S26"/>
    <mergeCell ref="B25:J25"/>
    <mergeCell ref="K25:L25"/>
    <mergeCell ref="M25:O25"/>
    <mergeCell ref="P25:Q25"/>
    <mergeCell ref="R27:S27"/>
    <mergeCell ref="B28:J28"/>
    <mergeCell ref="K28:L28"/>
    <mergeCell ref="M28:O28"/>
    <mergeCell ref="P28:Q28"/>
    <mergeCell ref="R28:S28"/>
    <mergeCell ref="B27:J27"/>
    <mergeCell ref="K27:L27"/>
    <mergeCell ref="M27:O27"/>
    <mergeCell ref="P27:Q27"/>
    <mergeCell ref="R29:S29"/>
    <mergeCell ref="B30:J30"/>
    <mergeCell ref="K30:L30"/>
    <mergeCell ref="M30:O30"/>
    <mergeCell ref="P30:Q30"/>
    <mergeCell ref="R30:S30"/>
    <mergeCell ref="B29:J29"/>
    <mergeCell ref="K29:L29"/>
    <mergeCell ref="M29:O29"/>
    <mergeCell ref="P29:Q29"/>
    <mergeCell ref="R31:S31"/>
    <mergeCell ref="B32:J32"/>
    <mergeCell ref="K32:L32"/>
    <mergeCell ref="M32:O32"/>
    <mergeCell ref="P32:Q32"/>
    <mergeCell ref="R32:S32"/>
    <mergeCell ref="B31:J31"/>
    <mergeCell ref="K31:L31"/>
    <mergeCell ref="M31:O31"/>
    <mergeCell ref="P31:Q31"/>
    <mergeCell ref="R33:S33"/>
    <mergeCell ref="B34:J34"/>
    <mergeCell ref="K34:L34"/>
    <mergeCell ref="M34:O34"/>
    <mergeCell ref="P34:Q34"/>
    <mergeCell ref="R34:S34"/>
    <mergeCell ref="B33:J33"/>
    <mergeCell ref="K33:L33"/>
    <mergeCell ref="M33:O33"/>
    <mergeCell ref="P33:Q33"/>
    <mergeCell ref="R35:S35"/>
    <mergeCell ref="B36:J36"/>
    <mergeCell ref="K36:L36"/>
    <mergeCell ref="M36:O36"/>
    <mergeCell ref="P36:Q36"/>
    <mergeCell ref="R36:S36"/>
    <mergeCell ref="B35:J35"/>
    <mergeCell ref="K35:L35"/>
    <mergeCell ref="M35:O35"/>
    <mergeCell ref="P35:Q35"/>
    <mergeCell ref="R37:S37"/>
    <mergeCell ref="B38:J38"/>
    <mergeCell ref="K38:L38"/>
    <mergeCell ref="M38:O38"/>
    <mergeCell ref="P38:Q38"/>
    <mergeCell ref="R38:S38"/>
    <mergeCell ref="B37:J37"/>
    <mergeCell ref="K37:L37"/>
    <mergeCell ref="M37:O37"/>
    <mergeCell ref="P37:Q37"/>
    <mergeCell ref="R39:S39"/>
    <mergeCell ref="B40:J40"/>
    <mergeCell ref="K40:L40"/>
    <mergeCell ref="M40:O40"/>
    <mergeCell ref="P40:Q40"/>
    <mergeCell ref="R40:S40"/>
    <mergeCell ref="B39:J39"/>
    <mergeCell ref="K39:L39"/>
    <mergeCell ref="M39:O39"/>
    <mergeCell ref="P39:Q39"/>
    <mergeCell ref="S44:T44"/>
    <mergeCell ref="A44:C44"/>
    <mergeCell ref="J44:K44"/>
    <mergeCell ref="L44:M44"/>
    <mergeCell ref="O44:P44"/>
    <mergeCell ref="R41:S41"/>
    <mergeCell ref="M43:O43"/>
    <mergeCell ref="P43:Q43"/>
    <mergeCell ref="R43:S43"/>
    <mergeCell ref="B41:J41"/>
    <mergeCell ref="K41:L41"/>
    <mergeCell ref="M41:O41"/>
    <mergeCell ref="P41:Q41"/>
    <mergeCell ref="B42:J42"/>
    <mergeCell ref="K42:L42"/>
    <mergeCell ref="M42:O42"/>
    <mergeCell ref="P42:Q42"/>
    <mergeCell ref="R42:S42"/>
    <mergeCell ref="B43:L43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2021-01-15T08:34:21Z</dcterms:created>
  <dcterms:modified xsi:type="dcterms:W3CDTF">2021-01-25T12:51:47Z</dcterms:modified>
</cp:coreProperties>
</file>