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Users\ПРОЧИЕ ДОКУМЕНТЫ\Решения 2022\2 февраль\"/>
    </mc:Choice>
  </mc:AlternateContent>
  <bookViews>
    <workbookView xWindow="-75" yWindow="-150" windowWidth="9690" windowHeight="6510" tabRatio="774"/>
  </bookViews>
  <sheets>
    <sheet name="программа" sheetId="14" r:id="rId1"/>
  </sheets>
  <definedNames>
    <definedName name="_xlnm.Print_Area" localSheetId="0">программа!$A$1:$F$33</definedName>
  </definedNames>
  <calcPr calcId="162913"/>
</workbook>
</file>

<file path=xl/calcChain.xml><?xml version="1.0" encoding="utf-8"?>
<calcChain xmlns="http://schemas.openxmlformats.org/spreadsheetml/2006/main">
  <c r="C23" i="14" l="1"/>
  <c r="C30" i="14"/>
  <c r="E29" i="14" l="1"/>
  <c r="C29" i="14"/>
  <c r="D21" i="14"/>
  <c r="C21" i="14"/>
  <c r="E32" i="14" l="1"/>
  <c r="D24" i="14"/>
  <c r="C24" i="14"/>
  <c r="C32" i="14"/>
</calcChain>
</file>

<file path=xl/sharedStrings.xml><?xml version="1.0" encoding="utf-8"?>
<sst xmlns="http://schemas.openxmlformats.org/spreadsheetml/2006/main" count="35" uniqueCount="26">
  <si>
    <t>к решению Совета депутатов</t>
  </si>
  <si>
    <t>Срок действия</t>
  </si>
  <si>
    <t>№ п/п</t>
  </si>
  <si>
    <t>Виды заимствований</t>
  </si>
  <si>
    <t>Наро-Фоминского</t>
  </si>
  <si>
    <t>ИТОГО:</t>
  </si>
  <si>
    <t>I. Привлечение заимствований</t>
  </si>
  <si>
    <t>II. Погашение заимствований</t>
  </si>
  <si>
    <t>в пределах текущего года</t>
  </si>
  <si>
    <t>до пяти лет</t>
  </si>
  <si>
    <t>городского округа</t>
  </si>
  <si>
    <t xml:space="preserve"> Наро-Фоминского городского округа</t>
  </si>
  <si>
    <t>Программа муниципальных внутренних заимствований</t>
  </si>
  <si>
    <t>Объем привлечения средств в 2023 году, тыс.руб.</t>
  </si>
  <si>
    <t>Кредиты, привлеченные в валюте Российской Федерации от кредитных организаций от имени Наро-Фоминского городского округа</t>
  </si>
  <si>
    <t>Объем средств, направляемых на погашение основной суммы долга в 2023 году, тыс. рублей</t>
  </si>
  <si>
    <r>
      <t>от ________ № ____</t>
    </r>
    <r>
      <rPr>
        <u/>
        <sz val="12"/>
        <rFont val="Times New Roman"/>
        <family val="1"/>
        <charset val="204"/>
      </rPr>
      <t xml:space="preserve"> </t>
    </r>
  </si>
  <si>
    <t>на плановый период 2023 и 2024 годов</t>
  </si>
  <si>
    <t>Объем привлечения средств в 2024 году, тыс.руб.</t>
  </si>
  <si>
    <t>бюджетные кредиты, на пополнение остатка средств на едином счете бюджета</t>
  </si>
  <si>
    <t>Объем средств, направляемых на погашение основной суммы долга в 2024 году, тыс. рублей</t>
  </si>
  <si>
    <t>Бюджетные кредиты, привлеченные из бюджетов других уровней бюджетной системы Российской Федерации от имени Наро-Фоминского городского округа, в том числе:</t>
  </si>
  <si>
    <t>бюджетные кредиты, привлеченные за счет средств бюджета Московской области</t>
  </si>
  <si>
    <t>Приложение 11</t>
  </si>
  <si>
    <r>
      <t xml:space="preserve">от </t>
    </r>
    <r>
      <rPr>
        <u/>
        <sz val="12"/>
        <rFont val="Times New Roman"/>
        <family val="1"/>
        <charset val="204"/>
      </rPr>
      <t>14.12.2021</t>
    </r>
    <r>
      <rPr>
        <sz val="12"/>
        <rFont val="Times New Roman"/>
        <family val="1"/>
        <charset val="204"/>
      </rPr>
      <t xml:space="preserve"> № </t>
    </r>
    <r>
      <rPr>
        <u/>
        <sz val="12"/>
        <rFont val="Times New Roman"/>
        <family val="1"/>
        <charset val="204"/>
      </rPr>
      <t xml:space="preserve">3/73 </t>
    </r>
  </si>
  <si>
    <t>Приложение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</si>
</sst>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F40"/>
  <sheetViews>
    <sheetView tabSelected="1" view="pageBreakPreview" zoomScaleNormal="75" zoomScaleSheetLayoutView="100" workbookViewId="0">
      <selection activeCell="E2" sqref="E2"/>
    </sheetView>
  </sheetViews>
  <sheetFormatPr defaultRowHeight="12.75" x14ac:dyDescent="0.2"/>
  <cols>
    <col min="1" max="1" width="4.7109375" customWidth="1"/>
    <col min="2" max="2" width="47.28515625" customWidth="1"/>
    <col min="3" max="3" width="16.7109375" customWidth="1"/>
    <col min="4" max="4" width="16.5703125" customWidth="1"/>
    <col min="5" max="5" width="15.28515625" customWidth="1"/>
    <col min="6" max="6" width="18.42578125" customWidth="1"/>
  </cols>
  <sheetData>
    <row r="1" spans="2:6" ht="15.75" x14ac:dyDescent="0.25">
      <c r="E1" s="1" t="s">
        <v>25</v>
      </c>
      <c r="F1" s="1"/>
    </row>
    <row r="2" spans="2:6" ht="15.75" x14ac:dyDescent="0.25">
      <c r="E2" s="1" t="s">
        <v>0</v>
      </c>
      <c r="F2" s="1"/>
    </row>
    <row r="3" spans="2:6" ht="15.75" x14ac:dyDescent="0.25">
      <c r="E3" s="1" t="s">
        <v>4</v>
      </c>
      <c r="F3" s="1"/>
    </row>
    <row r="4" spans="2:6" ht="15.75" x14ac:dyDescent="0.25">
      <c r="E4" s="1" t="s">
        <v>10</v>
      </c>
      <c r="F4" s="1"/>
    </row>
    <row r="5" spans="2:6" ht="15.75" x14ac:dyDescent="0.25">
      <c r="E5" s="1" t="s">
        <v>16</v>
      </c>
      <c r="F5" s="1"/>
    </row>
    <row r="6" spans="2:6" ht="15.75" x14ac:dyDescent="0.25">
      <c r="E6" s="1"/>
      <c r="F6" s="1"/>
    </row>
    <row r="7" spans="2:6" ht="15.75" x14ac:dyDescent="0.25">
      <c r="E7" s="1" t="s">
        <v>23</v>
      </c>
      <c r="F7" s="1"/>
    </row>
    <row r="8" spans="2:6" ht="15.75" x14ac:dyDescent="0.25">
      <c r="E8" s="1" t="s">
        <v>0</v>
      </c>
      <c r="F8" s="1"/>
    </row>
    <row r="9" spans="2:6" ht="15.75" x14ac:dyDescent="0.25">
      <c r="E9" s="1" t="s">
        <v>4</v>
      </c>
      <c r="F9" s="1"/>
    </row>
    <row r="10" spans="2:6" ht="15.75" x14ac:dyDescent="0.25">
      <c r="E10" s="1" t="s">
        <v>10</v>
      </c>
      <c r="F10" s="1"/>
    </row>
    <row r="11" spans="2:6" ht="15.75" x14ac:dyDescent="0.25">
      <c r="E11" s="1" t="s">
        <v>24</v>
      </c>
      <c r="F11" s="1"/>
    </row>
    <row r="12" spans="2:6" ht="15" customHeight="1" x14ac:dyDescent="0.25">
      <c r="E12" s="1"/>
      <c r="F12" s="1"/>
    </row>
    <row r="13" spans="2:6" s="1" customFormat="1" ht="15.75" x14ac:dyDescent="0.25"/>
    <row r="14" spans="2:6" s="1" customFormat="1" ht="15.75" x14ac:dyDescent="0.25">
      <c r="B14" s="29" t="s">
        <v>12</v>
      </c>
      <c r="C14" s="29"/>
      <c r="D14" s="29"/>
      <c r="E14" s="29"/>
      <c r="F14" s="29"/>
    </row>
    <row r="15" spans="2:6" s="1" customFormat="1" ht="15.75" x14ac:dyDescent="0.25">
      <c r="B15" s="29" t="s">
        <v>11</v>
      </c>
      <c r="C15" s="29"/>
      <c r="D15" s="29"/>
      <c r="E15" s="29"/>
      <c r="F15" s="29"/>
    </row>
    <row r="16" spans="2:6" s="1" customFormat="1" ht="15.75" x14ac:dyDescent="0.25">
      <c r="B16" s="29" t="s">
        <v>17</v>
      </c>
      <c r="C16" s="29"/>
      <c r="D16" s="29"/>
      <c r="E16" s="29"/>
      <c r="F16" s="29"/>
    </row>
    <row r="17" spans="1:6" s="1" customFormat="1" ht="15.75" x14ac:dyDescent="0.25">
      <c r="B17" s="2"/>
    </row>
    <row r="18" spans="1:6" s="1" customFormat="1" ht="15.75" x14ac:dyDescent="0.25">
      <c r="A18" s="29" t="s">
        <v>6</v>
      </c>
      <c r="B18" s="29"/>
      <c r="C18" s="29"/>
      <c r="D18" s="29"/>
      <c r="E18" s="29"/>
      <c r="F18" s="29"/>
    </row>
    <row r="19" spans="1:6" s="1" customFormat="1" ht="15.75" x14ac:dyDescent="0.25">
      <c r="B19" s="2"/>
      <c r="F19" s="2"/>
    </row>
    <row r="20" spans="1:6" s="5" customFormat="1" ht="62.45" customHeight="1" x14ac:dyDescent="0.2">
      <c r="A20" s="3" t="s">
        <v>2</v>
      </c>
      <c r="B20" s="3" t="s">
        <v>3</v>
      </c>
      <c r="C20" s="3" t="s">
        <v>13</v>
      </c>
      <c r="D20" s="3" t="s">
        <v>18</v>
      </c>
      <c r="E20" s="13" t="s">
        <v>1</v>
      </c>
      <c r="F20" s="14"/>
    </row>
    <row r="21" spans="1:6" s="7" customFormat="1" ht="64.900000000000006" hidden="1" customHeight="1" x14ac:dyDescent="0.2">
      <c r="A21" s="15">
        <v>1</v>
      </c>
      <c r="B21" s="12" t="s">
        <v>21</v>
      </c>
      <c r="C21" s="9">
        <f>C22</f>
        <v>0</v>
      </c>
      <c r="D21" s="9">
        <f>D22</f>
        <v>0</v>
      </c>
      <c r="E21" s="13" t="s">
        <v>8</v>
      </c>
      <c r="F21" s="14"/>
    </row>
    <row r="22" spans="1:6" s="7" customFormat="1" ht="48" hidden="1" customHeight="1" x14ac:dyDescent="0.2">
      <c r="A22" s="16"/>
      <c r="B22" s="12" t="s">
        <v>19</v>
      </c>
      <c r="C22" s="9">
        <v>0</v>
      </c>
      <c r="D22" s="9">
        <v>0</v>
      </c>
      <c r="E22" s="13" t="s">
        <v>8</v>
      </c>
      <c r="F22" s="14"/>
    </row>
    <row r="23" spans="1:6" s="7" customFormat="1" ht="52.9" customHeight="1" x14ac:dyDescent="0.2">
      <c r="A23" s="3">
        <v>1</v>
      </c>
      <c r="B23" s="12" t="s">
        <v>14</v>
      </c>
      <c r="C23" s="9">
        <f>228000</f>
        <v>228000</v>
      </c>
      <c r="D23" s="9">
        <v>342000</v>
      </c>
      <c r="E23" s="13" t="s">
        <v>9</v>
      </c>
      <c r="F23" s="14"/>
    </row>
    <row r="24" spans="1:6" s="7" customFormat="1" ht="24.6" customHeight="1" x14ac:dyDescent="0.2">
      <c r="A24" s="4"/>
      <c r="B24" s="10" t="s">
        <v>5</v>
      </c>
      <c r="C24" s="11">
        <f>C21+C23</f>
        <v>228000</v>
      </c>
      <c r="D24" s="11">
        <f>D21+D23</f>
        <v>342000</v>
      </c>
      <c r="E24" s="13"/>
      <c r="F24" s="14"/>
    </row>
    <row r="25" spans="1:6" s="7" customFormat="1" ht="30" customHeight="1" x14ac:dyDescent="0.2">
      <c r="C25" s="8"/>
      <c r="D25" s="8"/>
      <c r="E25" s="8"/>
    </row>
    <row r="26" spans="1:6" s="7" customFormat="1" ht="20.45" customHeight="1" x14ac:dyDescent="0.2">
      <c r="A26" s="21" t="s">
        <v>7</v>
      </c>
      <c r="B26" s="21"/>
      <c r="C26" s="21"/>
      <c r="D26" s="21"/>
      <c r="E26" s="21"/>
      <c r="F26" s="21"/>
    </row>
    <row r="27" spans="1:6" s="7" customFormat="1" ht="18" customHeight="1" x14ac:dyDescent="0.2">
      <c r="C27" s="8"/>
      <c r="D27" s="8"/>
      <c r="E27" s="8"/>
    </row>
    <row r="28" spans="1:6" s="5" customFormat="1" ht="52.9" customHeight="1" x14ac:dyDescent="0.2">
      <c r="A28" s="3" t="s">
        <v>2</v>
      </c>
      <c r="B28" s="3" t="s">
        <v>3</v>
      </c>
      <c r="C28" s="13" t="s">
        <v>15</v>
      </c>
      <c r="D28" s="20"/>
      <c r="E28" s="13" t="s">
        <v>20</v>
      </c>
      <c r="F28" s="14"/>
    </row>
    <row r="29" spans="1:6" s="7" customFormat="1" ht="64.900000000000006" customHeight="1" x14ac:dyDescent="0.2">
      <c r="A29" s="15">
        <v>1</v>
      </c>
      <c r="B29" s="12" t="s">
        <v>21</v>
      </c>
      <c r="C29" s="17">
        <f>C30</f>
        <v>228000</v>
      </c>
      <c r="D29" s="18"/>
      <c r="E29" s="25">
        <f>E30</f>
        <v>342000</v>
      </c>
      <c r="F29" s="25"/>
    </row>
    <row r="30" spans="1:6" s="7" customFormat="1" ht="37.9" customHeight="1" x14ac:dyDescent="0.2">
      <c r="A30" s="16"/>
      <c r="B30" s="12" t="s">
        <v>22</v>
      </c>
      <c r="C30" s="17">
        <f>228000</f>
        <v>228000</v>
      </c>
      <c r="D30" s="18"/>
      <c r="E30" s="17">
        <v>342000</v>
      </c>
      <c r="F30" s="19"/>
    </row>
    <row r="31" spans="1:6" s="7" customFormat="1" ht="54" hidden="1" customHeight="1" x14ac:dyDescent="0.2">
      <c r="A31" s="3">
        <v>2</v>
      </c>
      <c r="B31" s="12" t="s">
        <v>14</v>
      </c>
      <c r="C31" s="26">
        <v>0</v>
      </c>
      <c r="D31" s="27"/>
      <c r="E31" s="26">
        <v>0</v>
      </c>
      <c r="F31" s="28"/>
    </row>
    <row r="32" spans="1:6" s="7" customFormat="1" ht="25.15" customHeight="1" x14ac:dyDescent="0.2">
      <c r="A32" s="4"/>
      <c r="B32" s="10" t="s">
        <v>5</v>
      </c>
      <c r="C32" s="22">
        <f>C29+C31</f>
        <v>228000</v>
      </c>
      <c r="D32" s="23"/>
      <c r="E32" s="22">
        <f>E29+E31</f>
        <v>342000</v>
      </c>
      <c r="F32" s="24"/>
    </row>
    <row r="33" spans="1:1" s="6" customFormat="1" ht="30" customHeight="1" x14ac:dyDescent="0.2"/>
    <row r="34" spans="1:1" s="6" customFormat="1" ht="30" customHeight="1" x14ac:dyDescent="0.2">
      <c r="A34" s="5"/>
    </row>
    <row r="35" spans="1:1" ht="15.75" x14ac:dyDescent="0.25">
      <c r="A35" s="1"/>
    </row>
    <row r="36" spans="1:1" ht="15.75" x14ac:dyDescent="0.25">
      <c r="A36" s="1"/>
    </row>
    <row r="37" spans="1:1" ht="15.75" x14ac:dyDescent="0.25">
      <c r="A37" s="1"/>
    </row>
    <row r="38" spans="1:1" ht="15.75" x14ac:dyDescent="0.25">
      <c r="A38" s="1"/>
    </row>
    <row r="39" spans="1:1" ht="15.75" x14ac:dyDescent="0.25">
      <c r="A39" s="1"/>
    </row>
    <row r="40" spans="1:1" ht="15.75" x14ac:dyDescent="0.25">
      <c r="A40" s="1"/>
    </row>
  </sheetData>
  <mergeCells count="22">
    <mergeCell ref="E20:F20"/>
    <mergeCell ref="B14:F14"/>
    <mergeCell ref="B15:F15"/>
    <mergeCell ref="B16:F16"/>
    <mergeCell ref="A18:F18"/>
    <mergeCell ref="C32:D32"/>
    <mergeCell ref="E32:F32"/>
    <mergeCell ref="C29:D29"/>
    <mergeCell ref="E29:F29"/>
    <mergeCell ref="C31:D31"/>
    <mergeCell ref="E31:F31"/>
    <mergeCell ref="E22:F22"/>
    <mergeCell ref="A21:A22"/>
    <mergeCell ref="A29:A30"/>
    <mergeCell ref="C30:D30"/>
    <mergeCell ref="E30:F30"/>
    <mergeCell ref="E23:F23"/>
    <mergeCell ref="E24:F24"/>
    <mergeCell ref="C28:D28"/>
    <mergeCell ref="E28:F28"/>
    <mergeCell ref="A26:F26"/>
    <mergeCell ref="E21:F21"/>
  </mergeCells>
  <phoneticPr fontId="1" type="noConversion"/>
  <pageMargins left="0.62992125984251968" right="0.31496062992125984" top="0.6692913385826772" bottom="0.51181102362204722" header="0.27559055118110237" footer="0.51181102362204722"/>
  <pageSetup paperSize="9" scale="80" firstPageNumber="4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программа</vt:lpstr>
      <vt:lpstr>программа!Область_печати</vt:lpstr>
    </vt:vector>
  </TitlesOfParts>
  <Company>КФНП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Коваленко Вилория Андреевна</dc:creator>
  <cp:lastModifiedBy>User</cp:lastModifiedBy>
  <cp:lastPrinted>2021-12-09T13:54:02Z</cp:lastPrinted>
  <dcterms:created xsi:type="dcterms:W3CDTF">1999-01-14T09:48:54Z</dcterms:created>
  <dcterms:modified xsi:type="dcterms:W3CDTF">2022-02-08T08:54:12Z</dcterms:modified>
</cp:coreProperties>
</file>