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6" i="1"/>
  <c r="D7"/>
  <c r="D9"/>
  <c r="D11"/>
  <c r="D12"/>
  <c r="D13"/>
  <c r="D14"/>
  <c r="D16"/>
  <c r="D17"/>
  <c r="D18"/>
  <c r="D19"/>
  <c r="B23"/>
  <c r="C23" l="1"/>
  <c r="D23" l="1"/>
  <c r="D21"/>
</calcChain>
</file>

<file path=xl/sharedStrings.xml><?xml version="1.0" encoding="utf-8"?>
<sst xmlns="http://schemas.openxmlformats.org/spreadsheetml/2006/main" count="25" uniqueCount="25">
  <si>
    <t>тыс. руб.</t>
  </si>
  <si>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</si>
  <si>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</si>
  <si>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</si>
  <si>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</si>
  <si>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</si>
  <si>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</si>
  <si>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</si>
  <si>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</si>
  <si>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</si>
  <si>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</si>
  <si>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</si>
  <si>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</si>
  <si>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</si>
  <si>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</si>
  <si>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</si>
  <si>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</si>
  <si>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</si>
  <si>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</si>
  <si>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</si>
  <si>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расходов</t>
  </si>
  <si>
    <t xml:space="preserve">2021г. </t>
  </si>
  <si>
    <t>Сведения об исполнении бюджета Наро-Фоминского городского округа по расходам в разрезе муниципальных программ за 1 квартал 2022 года в сравнении с соответствующим периодом прошлого года</t>
  </si>
  <si>
    <t xml:space="preserve">2022г. </t>
  </si>
  <si>
    <t>2022, % откл. к 2021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</si>
</sst>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Protection="0"/>
  </cellStyleXfs>
  <cellXfs count="22">
    <xf numFmtId="0" fontId="0" fillId="0" borderId="0" xfId="0"/>
    <xf numFmtId="164" fontId="3" fillId="2" borderId="0" xfId="0" applyNumberFormat="1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1" xfId="2" applyNumberFormat="1" applyFont="1" applyFill="1" applyBorder="1" applyAlignment="1" applyProtection="1">
      <alignment horizontal="center" wrapText="1"/>
      <protection locked="0" hidden="1"/>
    </xf>
    <xf numFmtId="49" fontId="2" fillId="2" borderId="1" xfId="2" applyNumberFormat="1" applyFont="1" applyFill="1" applyBorder="1" applyAlignment="1" applyProtection="1">
      <alignment horizontal="center" wrapText="1"/>
      <protection locked="0" hidden="1"/>
    </xf>
    <xf numFmtId="164" fontId="2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 applyProtection="1">
      <alignment horizontal="right"/>
      <protection locked="0" hidden="1"/>
    </xf>
    <xf numFmtId="165" fontId="2" fillId="0" borderId="1" xfId="1" applyNumberFormat="1" applyFont="1" applyFill="1" applyBorder="1" applyAlignment="1" applyProtection="1">
      <alignment horizontal="center"/>
      <protection locked="0" hidden="1"/>
    </xf>
    <xf numFmtId="164" fontId="7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H11" sqref="H11"/>
    </sheetView>
  </sheetViews>
  <sheetFormatPr defaultRowHeight="12.75"/>
  <cols>
    <col min="1" max="1" width="49.5703125" style="7" customWidth="1"/>
    <col min="2" max="2" width="14.5703125" style="8" customWidth="1"/>
    <col min="3" max="3" width="17.140625" style="9" customWidth="1"/>
    <col min="4" max="4" width="14.140625" style="10" customWidth="1"/>
    <col min="5" max="16384" width="9.140625" style="2"/>
  </cols>
  <sheetData>
    <row r="1" spans="1:4" ht="62.25" customHeight="1">
      <c r="A1" s="21" t="s">
        <v>22</v>
      </c>
      <c r="B1" s="21"/>
      <c r="C1" s="21"/>
      <c r="D1" s="1"/>
    </row>
    <row r="2" spans="1:4" ht="50.25" customHeight="1">
      <c r="A2" s="3"/>
      <c r="B2" s="4"/>
      <c r="C2" s="5"/>
      <c r="D2" s="6" t="s">
        <v>0</v>
      </c>
    </row>
    <row r="3" spans="1:4" hidden="1"/>
    <row r="4" spans="1:4" ht="66.75" customHeight="1">
      <c r="A4" s="11" t="s">
        <v>1</v>
      </c>
      <c r="B4" s="11" t="s">
        <v>21</v>
      </c>
      <c r="C4" s="12" t="s">
        <v>23</v>
      </c>
      <c r="D4" s="13" t="s">
        <v>24</v>
      </c>
    </row>
    <row r="5" spans="1:4" ht="27.75" hidden="1" customHeight="1">
      <c r="A5" s="14" t="s">
        <v>2</v>
      </c>
      <c r="B5" s="15">
        <v>0</v>
      </c>
      <c r="C5" s="15">
        <v>0</v>
      </c>
      <c r="D5" s="16">
        <v>0</v>
      </c>
    </row>
    <row r="6" spans="1:4" ht="27.75" customHeight="1">
      <c r="A6" s="14" t="s">
        <v>3</v>
      </c>
      <c r="B6" s="20">
        <v>104742</v>
      </c>
      <c r="C6" s="20">
        <v>110702</v>
      </c>
      <c r="D6" s="16">
        <f>C6/B6*100</f>
        <v>105.69017204177884</v>
      </c>
    </row>
    <row r="7" spans="1:4" ht="27.75" customHeight="1">
      <c r="A7" s="14" t="s">
        <v>4</v>
      </c>
      <c r="B7" s="20">
        <v>608486</v>
      </c>
      <c r="C7" s="20">
        <v>662421</v>
      </c>
      <c r="D7" s="16">
        <f>C7/B7*100</f>
        <v>108.86380294698645</v>
      </c>
    </row>
    <row r="8" spans="1:4" ht="27.75" customHeight="1">
      <c r="A8" s="14" t="s">
        <v>5</v>
      </c>
      <c r="B8" s="20">
        <v>20631</v>
      </c>
      <c r="C8" s="20">
        <v>17294</v>
      </c>
      <c r="D8" s="16">
        <v>0</v>
      </c>
    </row>
    <row r="9" spans="1:4" ht="27.75" customHeight="1">
      <c r="A9" s="14" t="s">
        <v>6</v>
      </c>
      <c r="B9" s="20">
        <v>57611</v>
      </c>
      <c r="C9" s="20">
        <v>77717</v>
      </c>
      <c r="D9" s="16">
        <f>C9/B9*100</f>
        <v>134.89958514866953</v>
      </c>
    </row>
    <row r="10" spans="1:4" ht="27.75" customHeight="1">
      <c r="A10" s="14" t="s">
        <v>7</v>
      </c>
      <c r="B10" s="20">
        <v>1247</v>
      </c>
      <c r="C10" s="20">
        <v>833</v>
      </c>
      <c r="D10" s="16">
        <v>0</v>
      </c>
    </row>
    <row r="11" spans="1:4" ht="27.75" customHeight="1">
      <c r="A11" s="14" t="s">
        <v>8</v>
      </c>
      <c r="B11" s="20">
        <v>103599</v>
      </c>
      <c r="C11" s="20">
        <v>360662</v>
      </c>
      <c r="D11" s="16">
        <f>C11/B11*100</f>
        <v>348.1327039836292</v>
      </c>
    </row>
    <row r="12" spans="1:4" ht="27.75" customHeight="1">
      <c r="A12" s="14" t="s">
        <v>9</v>
      </c>
      <c r="B12" s="20">
        <v>14662</v>
      </c>
      <c r="C12" s="20">
        <v>15804</v>
      </c>
      <c r="D12" s="16">
        <f>C12/B12*100</f>
        <v>107.78884190424225</v>
      </c>
    </row>
    <row r="13" spans="1:4" ht="27.75" customHeight="1">
      <c r="A13" s="14" t="s">
        <v>10</v>
      </c>
      <c r="B13" s="20">
        <v>21644</v>
      </c>
      <c r="C13" s="20">
        <v>50447</v>
      </c>
      <c r="D13" s="16">
        <f>C13/B13*100</f>
        <v>233.07614119386434</v>
      </c>
    </row>
    <row r="14" spans="1:4" ht="27.75" customHeight="1">
      <c r="A14" s="14" t="s">
        <v>11</v>
      </c>
      <c r="B14" s="20">
        <v>394</v>
      </c>
      <c r="C14" s="20">
        <v>12466</v>
      </c>
      <c r="D14" s="16">
        <f>C14/B14*100</f>
        <v>3163.9593908629445</v>
      </c>
    </row>
    <row r="15" spans="1:4" ht="27.75" hidden="1" customHeight="1">
      <c r="A15" s="14" t="s">
        <v>12</v>
      </c>
      <c r="B15" s="20">
        <v>0</v>
      </c>
      <c r="C15" s="20">
        <v>0</v>
      </c>
      <c r="D15" s="16">
        <v>0</v>
      </c>
    </row>
    <row r="16" spans="1:4" ht="35.25" customHeight="1">
      <c r="A16" s="14" t="s">
        <v>13</v>
      </c>
      <c r="B16" s="20">
        <v>139498</v>
      </c>
      <c r="C16" s="20">
        <v>158724</v>
      </c>
      <c r="D16" s="16">
        <f>C16/B16*100</f>
        <v>113.78227644840786</v>
      </c>
    </row>
    <row r="17" spans="1:4" ht="62.25" customHeight="1">
      <c r="A17" s="14" t="s">
        <v>14</v>
      </c>
      <c r="B17" s="20">
        <v>8732</v>
      </c>
      <c r="C17" s="20">
        <v>9376</v>
      </c>
      <c r="D17" s="16">
        <f>C17/B17*100</f>
        <v>107.37517178195144</v>
      </c>
    </row>
    <row r="18" spans="1:4" ht="27.75" customHeight="1">
      <c r="A18" s="14" t="s">
        <v>15</v>
      </c>
      <c r="B18" s="20">
        <v>82034</v>
      </c>
      <c r="C18" s="20">
        <v>144841</v>
      </c>
      <c r="D18" s="16">
        <f>C18/B18*100</f>
        <v>176.56215715435064</v>
      </c>
    </row>
    <row r="19" spans="1:4" ht="27.75" customHeight="1">
      <c r="A19" s="14" t="s">
        <v>16</v>
      </c>
      <c r="B19" s="20">
        <v>25597</v>
      </c>
      <c r="C19" s="20">
        <v>27615</v>
      </c>
      <c r="D19" s="16">
        <f>C19/B19*100</f>
        <v>107.88373637535649</v>
      </c>
    </row>
    <row r="20" spans="1:4" ht="27.75" customHeight="1">
      <c r="A20" s="14" t="s">
        <v>17</v>
      </c>
      <c r="B20" s="20">
        <v>605</v>
      </c>
      <c r="C20" s="20">
        <v>713</v>
      </c>
      <c r="D20" s="16">
        <v>0</v>
      </c>
    </row>
    <row r="21" spans="1:4" ht="27.75" customHeight="1">
      <c r="A21" s="14" t="s">
        <v>18</v>
      </c>
      <c r="B21" s="20">
        <v>110185</v>
      </c>
      <c r="C21" s="20">
        <v>103719</v>
      </c>
      <c r="D21" s="16">
        <f>C21/B21*100</f>
        <v>94.13168761628171</v>
      </c>
    </row>
    <row r="22" spans="1:4" ht="27.75" customHeight="1">
      <c r="A22" s="14" t="s">
        <v>19</v>
      </c>
      <c r="B22" s="20">
        <v>29457</v>
      </c>
      <c r="C22" s="20">
        <v>6565</v>
      </c>
      <c r="D22" s="16">
        <v>0</v>
      </c>
    </row>
    <row r="23" spans="1:4" ht="27.75" customHeight="1">
      <c r="A23" s="17" t="s">
        <v>20</v>
      </c>
      <c r="B23" s="18">
        <f>B5+B6+B7+B8+B9+B10+B11+B12+B13+B14+B15+B16+B17+B18+B19+B20+B21+B22</f>
        <v>1329124</v>
      </c>
      <c r="C23" s="18">
        <f>C5+C6+C7+C8+C9+C10+C11+C12+C13+C14+C15+C16+C17+C18+C19+C20+C21+C22</f>
        <v>1759899</v>
      </c>
      <c r="D23" s="19">
        <f>C23/B23*100</f>
        <v>132.41044477415201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2022-04-05T14:11:39Z</dcterms:modified>
</cp:coreProperties>
</file>