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Результат 1" sheetId="1" r:id="rId1"/>
  </sheets>
  <definedNames>
    <definedName name="_xlnm.Print_Area" localSheetId="0">'Результат 1'!$A$1:$L$23</definedName>
  </definedNames>
  <calcPr calcId="124519"/>
</workbook>
</file>

<file path=xl/calcChain.xml><?xml version="1.0" encoding="utf-8"?>
<calcChain xmlns="http://schemas.openxmlformats.org/spreadsheetml/2006/main">
  <c r="H23" i="1"/>
  <c r="L15" l="1"/>
  <c r="J23"/>
  <c r="L5" l="1"/>
  <c r="L6"/>
  <c r="L7"/>
  <c r="L8"/>
  <c r="L9"/>
  <c r="L10"/>
  <c r="L11"/>
  <c r="L12"/>
  <c r="L13"/>
  <c r="L14"/>
  <c r="L16"/>
  <c r="L17"/>
  <c r="L18"/>
  <c r="L19"/>
  <c r="L20"/>
  <c r="L21"/>
  <c r="L22"/>
  <c r="L23" l="1"/>
</calcChain>
</file>

<file path=xl/sharedStrings.xml><?xml version="1.0" encoding="utf-8"?>
<sst xmlns="http://schemas.openxmlformats.org/spreadsheetml/2006/main" count="24" uniqueCount="24">
  <si>
    <t>Наименование</t>
  </si>
  <si>
    <t>Муниципальная программа "Здравоохранение"</t>
  </si>
  <si>
    <t>Муниципальная программа "Культура"</t>
  </si>
  <si>
    <t>Муниципальная программа "Образование"</t>
  </si>
  <si>
    <t>Муниципальная программа "Социальная защита населения"</t>
  </si>
  <si>
    <t>Муниципальная программа "Спорт"</t>
  </si>
  <si>
    <t>Муниципальная программа "Развитие сельского хозяйства"</t>
  </si>
  <si>
    <t>Муниципальная программа "Экология и окружающая среда"</t>
  </si>
  <si>
    <t>Муниципальная программа "Безопасность и обеспечение безопасности жизнедеятельности населения"</t>
  </si>
  <si>
    <t>Муниципальная программа "Жилище"</t>
  </si>
  <si>
    <t>Муниципальная программа "Развитие инженерной инфраструктуры и энергоэффективности"</t>
  </si>
  <si>
    <t>Муниципальная программа "Управление имуществом и муниципальными финансами"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</si>
  <si>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</si>
  <si>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Муниципальная программа "Развитие и функционирование дорожно-транспортного комплекса"</t>
  </si>
  <si>
    <t>Муниципальная программа "Цифровое муниципальное образование"</t>
  </si>
  <si>
    <t>Муниципальная программа "Архитектура и градостроительство"</t>
  </si>
  <si>
    <t>Муниципальная программа "Формирование современной комфортной городской среды"</t>
  </si>
  <si>
    <t>Муниципальная программа "Строительство объектов социальной инфраструктуры"</t>
  </si>
  <si>
    <t>Назначено, тыс.руб.</t>
  </si>
  <si>
    <t>Исполнено, тыс.руб.</t>
  </si>
  <si>
    <t>Процент исполнения</t>
  </si>
  <si>
    <t>Всего расходов:</t>
  </si>
  <si>
    <t>Муниципальная программа "Предпринимательство"</t>
  </si>
  <si>
    <t>Сведения об исполнении бюджета Наро-Фоминского городского округа 
по расходам в разрезе муниципальных программ в сравнении с запланированными значениями 
за 2 квартал 2022 года</t>
  </si>
</sst>
</file>

<file path=xl/styles.xml><?xml version="1.0" encoding="utf-8"?>
<styleSheet xmlns="http://schemas.openxmlformats.org/spreadsheetml/2006/main">
  <numFmts count="2">
    <numFmt numFmtId="164" formatCode="[&gt;=500]#,##0,;[Red][&lt;=-500]\-#,##0,;#,##0,"/>
    <numFmt numFmtId="165" formatCode="0.0"/>
  </numFmts>
  <fonts count="5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1" xfId="0" applyFont="1" applyBorder="1"/>
    <xf numFmtId="0" fontId="2" fillId="0" borderId="1" xfId="0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wrapText="1"/>
    </xf>
    <xf numFmtId="165" fontId="1" fillId="0" borderId="19" xfId="0" applyNumberFormat="1" applyFont="1" applyBorder="1" applyAlignment="1">
      <alignment horizontal="center" vertical="center"/>
    </xf>
    <xf numFmtId="165" fontId="1" fillId="0" borderId="20" xfId="0" applyNumberFormat="1" applyFont="1" applyBorder="1" applyAlignment="1">
      <alignment horizontal="center" vertical="center"/>
    </xf>
    <xf numFmtId="165" fontId="1" fillId="0" borderId="21" xfId="0" applyNumberFormat="1" applyFont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/>
    </xf>
    <xf numFmtId="0" fontId="3" fillId="3" borderId="15" xfId="0" applyNumberFormat="1" applyFont="1" applyFill="1" applyBorder="1" applyAlignment="1">
      <alignment horizontal="left" vertical="center" wrapText="1"/>
    </xf>
    <xf numFmtId="0" fontId="3" fillId="3" borderId="16" xfId="0" applyNumberFormat="1" applyFont="1" applyFill="1" applyBorder="1" applyAlignment="1">
      <alignment horizontal="left" vertical="center" wrapText="1"/>
    </xf>
    <xf numFmtId="0" fontId="3" fillId="3" borderId="18" xfId="0" applyNumberFormat="1" applyFont="1" applyFill="1" applyBorder="1" applyAlignment="1">
      <alignment horizontal="left" vertical="center" wrapText="1"/>
    </xf>
    <xf numFmtId="0" fontId="3" fillId="3" borderId="11" xfId="0" applyNumberFormat="1" applyFont="1" applyFill="1" applyBorder="1" applyAlignment="1">
      <alignment horizontal="left" vertical="center" wrapText="1"/>
    </xf>
    <xf numFmtId="0" fontId="3" fillId="3" borderId="9" xfId="0" applyNumberFormat="1" applyFont="1" applyFill="1" applyBorder="1" applyAlignment="1">
      <alignment horizontal="left" vertical="center" wrapText="1"/>
    </xf>
    <xf numFmtId="0" fontId="3" fillId="3" borderId="3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wrapText="1"/>
    </xf>
    <xf numFmtId="0" fontId="2" fillId="2" borderId="10" xfId="0" applyNumberFormat="1" applyFont="1" applyFill="1" applyBorder="1" applyAlignment="1">
      <alignment horizontal="right" vertical="center"/>
    </xf>
    <xf numFmtId="0" fontId="2" fillId="2" borderId="8" xfId="0" applyNumberFormat="1" applyFont="1" applyFill="1" applyBorder="1" applyAlignment="1">
      <alignment horizontal="right" vertical="center"/>
    </xf>
    <xf numFmtId="0" fontId="2" fillId="2" borderId="17" xfId="0" applyNumberFormat="1" applyFont="1" applyFill="1" applyBorder="1" applyAlignment="1">
      <alignment horizontal="right" vertical="center"/>
    </xf>
    <xf numFmtId="0" fontId="3" fillId="3" borderId="12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4" xfId="0" applyNumberFormat="1" applyFont="1" applyFill="1" applyBorder="1" applyAlignment="1">
      <alignment horizontal="left" vertical="center" wrapText="1"/>
    </xf>
    <xf numFmtId="0" fontId="3" fillId="0" borderId="5" xfId="0" applyFont="1" applyBorder="1"/>
    <xf numFmtId="164" fontId="3" fillId="3" borderId="23" xfId="0" applyNumberFormat="1" applyFont="1" applyFill="1" applyBorder="1" applyAlignment="1">
      <alignment horizontal="right" vertical="center"/>
    </xf>
    <xf numFmtId="164" fontId="3" fillId="3" borderId="9" xfId="0" applyNumberFormat="1" applyFont="1" applyFill="1" applyBorder="1" applyAlignment="1">
      <alignment horizontal="right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H23" sqref="H23:I23"/>
    </sheetView>
  </sheetViews>
  <sheetFormatPr defaultRowHeight="18.75"/>
  <cols>
    <col min="1" max="1" width="8" style="1" customWidth="1"/>
    <col min="2" max="5" width="9.140625" style="1" customWidth="1"/>
    <col min="6" max="6" width="15.28515625" style="1" customWidth="1"/>
    <col min="7" max="7" width="11.7109375" style="1" customWidth="1"/>
    <col min="8" max="8" width="11" style="1" customWidth="1"/>
    <col min="9" max="10" width="8.42578125" style="1" customWidth="1"/>
    <col min="11" max="11" width="11.7109375" style="1" customWidth="1"/>
    <col min="12" max="12" width="16" style="1" customWidth="1"/>
    <col min="13" max="15" width="9.140625" style="1" customWidth="1"/>
    <col min="16" max="16" width="101.7109375" style="1" customWidth="1"/>
    <col min="17" max="16384" width="9.140625" style="1"/>
  </cols>
  <sheetData>
    <row r="1" spans="1:16" ht="95.25" customHeight="1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P1" s="6"/>
    </row>
    <row r="2" spans="1:16" ht="26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6" ht="19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6" ht="39.75" customHeight="1" thickBot="1">
      <c r="A4" s="12" t="s">
        <v>0</v>
      </c>
      <c r="B4" s="13"/>
      <c r="C4" s="13"/>
      <c r="D4" s="13"/>
      <c r="E4" s="13"/>
      <c r="F4" s="13"/>
      <c r="G4" s="14"/>
      <c r="H4" s="15" t="s">
        <v>18</v>
      </c>
      <c r="I4" s="16"/>
      <c r="J4" s="15" t="s">
        <v>19</v>
      </c>
      <c r="K4" s="16"/>
      <c r="L4" s="4" t="s">
        <v>20</v>
      </c>
      <c r="M4" s="3"/>
    </row>
    <row r="5" spans="1:16" ht="30.75" customHeight="1">
      <c r="A5" s="18" t="s">
        <v>1</v>
      </c>
      <c r="B5" s="19"/>
      <c r="C5" s="19"/>
      <c r="D5" s="19"/>
      <c r="E5" s="19"/>
      <c r="F5" s="19"/>
      <c r="G5" s="20"/>
      <c r="H5" s="32">
        <v>5020000</v>
      </c>
      <c r="I5" s="32"/>
      <c r="J5" s="32">
        <v>176363.98</v>
      </c>
      <c r="K5" s="32"/>
      <c r="L5" s="7">
        <f>J5/H5*100</f>
        <v>3.5132266932270917</v>
      </c>
    </row>
    <row r="6" spans="1:16" ht="29.25" customHeight="1">
      <c r="A6" s="21" t="s">
        <v>2</v>
      </c>
      <c r="B6" s="22"/>
      <c r="C6" s="22"/>
      <c r="D6" s="22"/>
      <c r="E6" s="22"/>
      <c r="F6" s="22"/>
      <c r="G6" s="23"/>
      <c r="H6" s="33">
        <v>644054453.79999995</v>
      </c>
      <c r="I6" s="33"/>
      <c r="J6" s="33">
        <v>298512845.23000002</v>
      </c>
      <c r="K6" s="33"/>
      <c r="L6" s="8">
        <f t="shared" ref="L6:L23" si="0">J6/H6*100</f>
        <v>46.349007210296854</v>
      </c>
    </row>
    <row r="7" spans="1:16" ht="30.75" customHeight="1">
      <c r="A7" s="21" t="s">
        <v>3</v>
      </c>
      <c r="B7" s="22"/>
      <c r="C7" s="22"/>
      <c r="D7" s="22"/>
      <c r="E7" s="22"/>
      <c r="F7" s="22"/>
      <c r="G7" s="23"/>
      <c r="H7" s="33">
        <v>3745388789.2199998</v>
      </c>
      <c r="I7" s="33"/>
      <c r="J7" s="33">
        <v>1837101076.5899999</v>
      </c>
      <c r="K7" s="33"/>
      <c r="L7" s="8">
        <f t="shared" si="0"/>
        <v>49.049676281339735</v>
      </c>
    </row>
    <row r="8" spans="1:16" ht="24.75" customHeight="1">
      <c r="A8" s="21" t="s">
        <v>4</v>
      </c>
      <c r="B8" s="22"/>
      <c r="C8" s="22"/>
      <c r="D8" s="22"/>
      <c r="E8" s="22"/>
      <c r="F8" s="22"/>
      <c r="G8" s="23"/>
      <c r="H8" s="33">
        <v>138730330</v>
      </c>
      <c r="I8" s="33"/>
      <c r="J8" s="33">
        <v>50170396.5</v>
      </c>
      <c r="K8" s="33"/>
      <c r="L8" s="8">
        <f t="shared" si="0"/>
        <v>36.163971137385751</v>
      </c>
    </row>
    <row r="9" spans="1:16" ht="22.5" customHeight="1">
      <c r="A9" s="21" t="s">
        <v>5</v>
      </c>
      <c r="B9" s="22"/>
      <c r="C9" s="22"/>
      <c r="D9" s="22"/>
      <c r="E9" s="22"/>
      <c r="F9" s="22"/>
      <c r="G9" s="23"/>
      <c r="H9" s="33">
        <v>415348000</v>
      </c>
      <c r="I9" s="33"/>
      <c r="J9" s="33">
        <v>222715408.56999999</v>
      </c>
      <c r="K9" s="33"/>
      <c r="L9" s="8">
        <f t="shared" si="0"/>
        <v>53.621399060546814</v>
      </c>
    </row>
    <row r="10" spans="1:16" ht="32.25" customHeight="1">
      <c r="A10" s="21" t="s">
        <v>6</v>
      </c>
      <c r="B10" s="22"/>
      <c r="C10" s="22"/>
      <c r="D10" s="22"/>
      <c r="E10" s="22"/>
      <c r="F10" s="22"/>
      <c r="G10" s="23"/>
      <c r="H10" s="33">
        <v>10171000</v>
      </c>
      <c r="I10" s="33"/>
      <c r="J10" s="33">
        <v>2671760.4300000002</v>
      </c>
      <c r="K10" s="33"/>
      <c r="L10" s="8">
        <f t="shared" si="0"/>
        <v>26.268414413528664</v>
      </c>
    </row>
    <row r="11" spans="1:16" ht="27.75" customHeight="1">
      <c r="A11" s="21" t="s">
        <v>7</v>
      </c>
      <c r="B11" s="22"/>
      <c r="C11" s="22"/>
      <c r="D11" s="22"/>
      <c r="E11" s="22"/>
      <c r="F11" s="22"/>
      <c r="G11" s="23"/>
      <c r="H11" s="33">
        <v>1268157670</v>
      </c>
      <c r="I11" s="33"/>
      <c r="J11" s="33">
        <v>540888757.12</v>
      </c>
      <c r="K11" s="33"/>
      <c r="L11" s="8">
        <f t="shared" si="0"/>
        <v>42.651538520442813</v>
      </c>
    </row>
    <row r="12" spans="1:16" ht="45" customHeight="1">
      <c r="A12" s="21" t="s">
        <v>8</v>
      </c>
      <c r="B12" s="22"/>
      <c r="C12" s="22"/>
      <c r="D12" s="22"/>
      <c r="E12" s="22"/>
      <c r="F12" s="22"/>
      <c r="G12" s="23"/>
      <c r="H12" s="33">
        <v>124432180.66</v>
      </c>
      <c r="I12" s="33"/>
      <c r="J12" s="33">
        <v>47327752.939999998</v>
      </c>
      <c r="K12" s="33"/>
      <c r="L12" s="8">
        <f t="shared" si="0"/>
        <v>38.034978322303076</v>
      </c>
    </row>
    <row r="13" spans="1:16" ht="23.25" customHeight="1">
      <c r="A13" s="21" t="s">
        <v>9</v>
      </c>
      <c r="B13" s="22"/>
      <c r="C13" s="22"/>
      <c r="D13" s="22"/>
      <c r="E13" s="22"/>
      <c r="F13" s="22"/>
      <c r="G13" s="23"/>
      <c r="H13" s="33">
        <v>107184800</v>
      </c>
      <c r="I13" s="33"/>
      <c r="J13" s="33">
        <v>67897977.120000005</v>
      </c>
      <c r="K13" s="33"/>
      <c r="L13" s="8">
        <f t="shared" si="0"/>
        <v>63.346647211171735</v>
      </c>
    </row>
    <row r="14" spans="1:16" ht="46.5" customHeight="1">
      <c r="A14" s="21" t="s">
        <v>10</v>
      </c>
      <c r="B14" s="22"/>
      <c r="C14" s="22"/>
      <c r="D14" s="22"/>
      <c r="E14" s="22"/>
      <c r="F14" s="22"/>
      <c r="G14" s="23"/>
      <c r="H14" s="33">
        <v>155401630</v>
      </c>
      <c r="I14" s="33"/>
      <c r="J14" s="33">
        <v>83865362.459999993</v>
      </c>
      <c r="K14" s="33"/>
      <c r="L14" s="8">
        <f t="shared" si="0"/>
        <v>53.966848648884827</v>
      </c>
    </row>
    <row r="15" spans="1:16" ht="46.5" customHeight="1">
      <c r="A15" s="21" t="s">
        <v>22</v>
      </c>
      <c r="B15" s="22"/>
      <c r="C15" s="22"/>
      <c r="D15" s="22"/>
      <c r="E15" s="22"/>
      <c r="F15" s="22"/>
      <c r="G15" s="23"/>
      <c r="H15" s="33">
        <v>100000</v>
      </c>
      <c r="I15" s="33"/>
      <c r="J15" s="33">
        <v>0</v>
      </c>
      <c r="K15" s="33"/>
      <c r="L15" s="8">
        <f t="shared" si="0"/>
        <v>0</v>
      </c>
    </row>
    <row r="16" spans="1:16" ht="45" customHeight="1">
      <c r="A16" s="21" t="s">
        <v>11</v>
      </c>
      <c r="B16" s="22"/>
      <c r="C16" s="22"/>
      <c r="D16" s="22"/>
      <c r="E16" s="22"/>
      <c r="F16" s="22"/>
      <c r="G16" s="23"/>
      <c r="H16" s="33">
        <v>772766756</v>
      </c>
      <c r="I16" s="33"/>
      <c r="J16" s="33">
        <v>354036978.97000003</v>
      </c>
      <c r="K16" s="33"/>
      <c r="L16" s="8">
        <f t="shared" si="0"/>
        <v>45.814209296808833</v>
      </c>
    </row>
    <row r="17" spans="1:15" ht="82.5" customHeight="1">
      <c r="A17" s="21" t="s">
        <v>12</v>
      </c>
      <c r="B17" s="22"/>
      <c r="C17" s="22"/>
      <c r="D17" s="22"/>
      <c r="E17" s="22"/>
      <c r="F17" s="22"/>
      <c r="G17" s="23"/>
      <c r="H17" s="33">
        <v>45665000</v>
      </c>
      <c r="I17" s="33"/>
      <c r="J17" s="33">
        <v>22411001.32</v>
      </c>
      <c r="K17" s="33"/>
      <c r="L17" s="8">
        <f t="shared" si="0"/>
        <v>49.076976502792071</v>
      </c>
    </row>
    <row r="18" spans="1:15" ht="51.75" customHeight="1">
      <c r="A18" s="21" t="s">
        <v>13</v>
      </c>
      <c r="B18" s="22"/>
      <c r="C18" s="22"/>
      <c r="D18" s="22"/>
      <c r="E18" s="22"/>
      <c r="F18" s="22"/>
      <c r="G18" s="23"/>
      <c r="H18" s="33">
        <v>615755772</v>
      </c>
      <c r="I18" s="33"/>
      <c r="J18" s="33">
        <v>323143905.60000002</v>
      </c>
      <c r="K18" s="33"/>
      <c r="L18" s="8">
        <f t="shared" si="0"/>
        <v>52.479232886508775</v>
      </c>
    </row>
    <row r="19" spans="1:15" ht="42.75" customHeight="1">
      <c r="A19" s="21" t="s">
        <v>14</v>
      </c>
      <c r="B19" s="22"/>
      <c r="C19" s="22"/>
      <c r="D19" s="22"/>
      <c r="E19" s="22"/>
      <c r="F19" s="22"/>
      <c r="G19" s="23"/>
      <c r="H19" s="33">
        <v>209505794</v>
      </c>
      <c r="I19" s="33"/>
      <c r="J19" s="33">
        <v>77669294.519999996</v>
      </c>
      <c r="K19" s="33"/>
      <c r="L19" s="8">
        <f t="shared" si="0"/>
        <v>37.07262364304826</v>
      </c>
    </row>
    <row r="20" spans="1:15" ht="41.25" customHeight="1">
      <c r="A20" s="21" t="s">
        <v>15</v>
      </c>
      <c r="B20" s="22"/>
      <c r="C20" s="22"/>
      <c r="D20" s="22"/>
      <c r="E20" s="22"/>
      <c r="F20" s="22"/>
      <c r="G20" s="23"/>
      <c r="H20" s="33">
        <v>4030000</v>
      </c>
      <c r="I20" s="33"/>
      <c r="J20" s="33">
        <v>1648599.7</v>
      </c>
      <c r="K20" s="33"/>
      <c r="L20" s="8">
        <f t="shared" si="0"/>
        <v>40.908181141439201</v>
      </c>
    </row>
    <row r="21" spans="1:15" ht="48" customHeight="1">
      <c r="A21" s="21" t="s">
        <v>16</v>
      </c>
      <c r="B21" s="22"/>
      <c r="C21" s="22"/>
      <c r="D21" s="22"/>
      <c r="E21" s="22"/>
      <c r="F21" s="22"/>
      <c r="G21" s="23"/>
      <c r="H21" s="33">
        <v>1186968250</v>
      </c>
      <c r="I21" s="33"/>
      <c r="J21" s="33">
        <v>473557548.05000001</v>
      </c>
      <c r="K21" s="33"/>
      <c r="L21" s="8">
        <f t="shared" si="0"/>
        <v>39.896395548069627</v>
      </c>
    </row>
    <row r="22" spans="1:15" ht="51" customHeight="1" thickBot="1">
      <c r="A22" s="28" t="s">
        <v>17</v>
      </c>
      <c r="B22" s="29"/>
      <c r="C22" s="29"/>
      <c r="D22" s="29"/>
      <c r="E22" s="29"/>
      <c r="F22" s="29"/>
      <c r="G22" s="30"/>
      <c r="H22" s="33">
        <v>40631000</v>
      </c>
      <c r="I22" s="33"/>
      <c r="J22" s="33">
        <v>16396888.75</v>
      </c>
      <c r="K22" s="33"/>
      <c r="L22" s="9">
        <f t="shared" si="0"/>
        <v>40.355612094213775</v>
      </c>
    </row>
    <row r="23" spans="1:15" ht="24.75" customHeight="1" thickBot="1">
      <c r="A23" s="25" t="s">
        <v>21</v>
      </c>
      <c r="B23" s="26"/>
      <c r="C23" s="26"/>
      <c r="D23" s="26"/>
      <c r="E23" s="26"/>
      <c r="F23" s="26"/>
      <c r="G23" s="27"/>
      <c r="H23" s="34">
        <f>SUM(H5:I22)</f>
        <v>9489311425.6800003</v>
      </c>
      <c r="I23" s="35"/>
      <c r="J23" s="34">
        <f>SUM(J5:K22)</f>
        <v>4420191917.8499994</v>
      </c>
      <c r="K23" s="35"/>
      <c r="L23" s="10">
        <f t="shared" si="0"/>
        <v>46.580744582668707</v>
      </c>
      <c r="M23" s="5"/>
    </row>
    <row r="24" spans="1:15" ht="19.5" customHeight="1">
      <c r="A24" s="2"/>
      <c r="B24" s="2"/>
      <c r="C24" s="2"/>
      <c r="D24" s="2"/>
      <c r="E24" s="2"/>
      <c r="F24" s="2"/>
      <c r="G24" s="31"/>
      <c r="H24" s="31"/>
      <c r="I24" s="31"/>
      <c r="J24" s="31"/>
      <c r="K24" s="31"/>
      <c r="L24" s="31"/>
      <c r="M24" s="2"/>
      <c r="N24" s="2"/>
      <c r="O24" s="2"/>
    </row>
  </sheetData>
  <mergeCells count="70">
    <mergeCell ref="A20:G20"/>
    <mergeCell ref="H20:I20"/>
    <mergeCell ref="J20:K20"/>
    <mergeCell ref="G24:H24"/>
    <mergeCell ref="I24:J24"/>
    <mergeCell ref="K24:L24"/>
    <mergeCell ref="A1:L1"/>
    <mergeCell ref="A23:G23"/>
    <mergeCell ref="H23:I23"/>
    <mergeCell ref="J23:K23"/>
    <mergeCell ref="A21:G21"/>
    <mergeCell ref="H21:I21"/>
    <mergeCell ref="J21:K21"/>
    <mergeCell ref="A22:G22"/>
    <mergeCell ref="H22:I22"/>
    <mergeCell ref="J22:K22"/>
    <mergeCell ref="A19:G19"/>
    <mergeCell ref="H19:I19"/>
    <mergeCell ref="J19:K19"/>
    <mergeCell ref="A17:G17"/>
    <mergeCell ref="H17:I17"/>
    <mergeCell ref="J17:K17"/>
    <mergeCell ref="A18:G18"/>
    <mergeCell ref="H18:I18"/>
    <mergeCell ref="J18:K18"/>
    <mergeCell ref="A16:G16"/>
    <mergeCell ref="H16:I16"/>
    <mergeCell ref="J16:K16"/>
    <mergeCell ref="A15:G15"/>
    <mergeCell ref="H15:I15"/>
    <mergeCell ref="J15:K15"/>
    <mergeCell ref="A11:G11"/>
    <mergeCell ref="H11:I11"/>
    <mergeCell ref="J11:K11"/>
    <mergeCell ref="A12:G12"/>
    <mergeCell ref="H12:I12"/>
    <mergeCell ref="J12:K12"/>
    <mergeCell ref="A13:G13"/>
    <mergeCell ref="H13:I13"/>
    <mergeCell ref="J13:K13"/>
    <mergeCell ref="A14:G14"/>
    <mergeCell ref="H14:I14"/>
    <mergeCell ref="J14:K14"/>
    <mergeCell ref="A9:G9"/>
    <mergeCell ref="H9:I9"/>
    <mergeCell ref="J9:K9"/>
    <mergeCell ref="A10:G10"/>
    <mergeCell ref="H10:I10"/>
    <mergeCell ref="J10:K10"/>
    <mergeCell ref="A7:G7"/>
    <mergeCell ref="H7:I7"/>
    <mergeCell ref="J7:K7"/>
    <mergeCell ref="A8:G8"/>
    <mergeCell ref="H8:I8"/>
    <mergeCell ref="J8:K8"/>
    <mergeCell ref="A5:G5"/>
    <mergeCell ref="H5:I5"/>
    <mergeCell ref="J5:K5"/>
    <mergeCell ref="A6:G6"/>
    <mergeCell ref="H6:I6"/>
    <mergeCell ref="J6:K6"/>
    <mergeCell ref="A2:G2"/>
    <mergeCell ref="H2:I2"/>
    <mergeCell ref="J2:K2"/>
    <mergeCell ref="A4:G4"/>
    <mergeCell ref="H4:I4"/>
    <mergeCell ref="J4:K4"/>
    <mergeCell ref="A3:G3"/>
    <mergeCell ref="H3:I3"/>
    <mergeCell ref="J3:K3"/>
  </mergeCells>
  <pageMargins left="0.23622047244094491" right="0.23622047244094491" top="0.39370078740157483" bottom="0.23622047244094491" header="0.3" footer="0.3"/>
  <pageSetup scale="79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 1</vt:lpstr>
      <vt:lpstr>'Результат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cp:lastPrinted>2022-04-11T13:23:51Z</cp:lastPrinted>
  <dcterms:created xsi:type="dcterms:W3CDTF">2020-10-19T09:29:56Z</dcterms:created>
  <dcterms:modified xsi:type="dcterms:W3CDTF">2022-07-13T13:38:42Z</dcterms:modified>
</cp:coreProperties>
</file>