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<sst xmlns="http://schemas.openxmlformats.org/spreadsheetml/2006/main" count="49" uniqueCount="46">
  <si>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</si>
  <si>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</si>
  <si>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</si>
  <si>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</si>
  <si>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</si>
  <si>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</si>
  <si>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</si>
  <si>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</si>
  <si>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</si>
  <si>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</si>
  <si>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</si>
  <si>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</si>
  <si>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</si>
  <si>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</si>
  <si>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</si>
  <si>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</si>
  <si>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</si>
  <si>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</si>
  <si>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</si>
  <si>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</si>
  <si>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</si>
  <si>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</si>
  <si>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</si>
  <si>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</si>
  <si>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</si>
  <si>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</si>
  <si>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</si>
  <si>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</si>
  <si>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</si>
  <si>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</si>
  <si>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</si>
  <si>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</si>
  <si>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</si>
  <si>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</si>
  <si>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</si>
  <si>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</si>
  <si>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</si>
  <si>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</si>
  <si>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</si>
  <si>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</si>
  <si>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</si>
  <si>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Наро-Фоминского городского округа на плановый период 2024 и 2025 годов</t>
  </si>
  <si>
    <t>Сумма на 2025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</si>
  <si>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4/7</t>
    </r>
  </si>
  <si>
    <t>от _________ № 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</si>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</sst>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D35" sqref="D35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8" t="s">
        <v>45</v>
      </c>
      <c r="C1" s="18"/>
      <c r="D1" s="18"/>
    </row>
    <row r="2" spans="1:4" x14ac:dyDescent="0.25">
      <c r="B2" s="18" t="s">
        <v>22</v>
      </c>
      <c r="C2" s="18"/>
      <c r="D2" s="18"/>
    </row>
    <row r="3" spans="1:4" x14ac:dyDescent="0.25">
      <c r="B3" s="18" t="s">
        <v>23</v>
      </c>
      <c r="C3" s="18"/>
      <c r="D3" s="18"/>
    </row>
    <row r="4" spans="1:4" x14ac:dyDescent="0.25">
      <c r="B4" s="18" t="s">
        <v>24</v>
      </c>
      <c r="C4" s="18"/>
      <c r="D4" s="18"/>
    </row>
    <row r="5" spans="1:4" x14ac:dyDescent="0.25">
      <c r="B5" s="18" t="s">
        <v>44</v>
      </c>
      <c r="C5" s="18"/>
      <c r="D5" s="18"/>
    </row>
    <row r="6" spans="1:4" x14ac:dyDescent="0.25">
      <c r="B6" s="16"/>
      <c r="C6" s="16"/>
      <c r="D6" s="16"/>
    </row>
    <row r="7" spans="1:4" x14ac:dyDescent="0.25">
      <c r="B7" s="18" t="s">
        <v>40</v>
      </c>
      <c r="C7" s="18"/>
      <c r="D7" s="18"/>
    </row>
    <row r="8" spans="1:4" x14ac:dyDescent="0.25">
      <c r="B8" s="18" t="s">
        <v>22</v>
      </c>
      <c r="C8" s="18"/>
      <c r="D8" s="18"/>
    </row>
    <row r="9" spans="1:4" x14ac:dyDescent="0.25">
      <c r="B9" s="18" t="s">
        <v>23</v>
      </c>
      <c r="C9" s="18"/>
      <c r="D9" s="18"/>
    </row>
    <row r="10" spans="1:4" x14ac:dyDescent="0.25">
      <c r="B10" s="18" t="s">
        <v>24</v>
      </c>
      <c r="C10" s="18"/>
      <c r="D10" s="18"/>
    </row>
    <row r="11" spans="1:4" x14ac:dyDescent="0.25">
      <c r="B11" s="18" t="s">
        <v>43</v>
      </c>
      <c r="C11" s="18"/>
      <c r="D11" s="18"/>
    </row>
    <row r="12" spans="1:4" x14ac:dyDescent="0.25">
      <c r="B12" s="12"/>
      <c r="C12" s="12"/>
      <c r="D12" s="12"/>
    </row>
    <row r="13" spans="1:4" x14ac:dyDescent="0.25">
      <c r="A13" s="17" t="s">
        <v>28</v>
      </c>
      <c r="B13" s="17"/>
      <c r="C13" s="17"/>
      <c r="D13" s="17"/>
    </row>
    <row r="14" spans="1:4" x14ac:dyDescent="0.25">
      <c r="A14" s="17" t="s">
        <v>41</v>
      </c>
      <c r="B14" s="17"/>
      <c r="C14" s="17"/>
      <c r="D14" s="17"/>
    </row>
    <row r="16" spans="1:4" s="4" customFormat="1" ht="39.6" x14ac:dyDescent="0.25">
      <c r="A16" s="5" t="s">
        <v>0</v>
      </c>
      <c r="B16" s="6" t="s">
        <v>1</v>
      </c>
      <c r="C16" s="6" t="s">
        <v>31</v>
      </c>
      <c r="D16" s="6" t="s">
        <v>42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6.4" x14ac:dyDescent="0.25">
      <c r="A22" s="11" t="s">
        <v>7</v>
      </c>
      <c r="B22" s="10" t="s">
        <v>35</v>
      </c>
      <c r="C22" s="14">
        <f>376200</f>
        <v>376200</v>
      </c>
      <c r="D22" s="14">
        <v>387600</v>
      </c>
    </row>
    <row r="23" spans="1:4" ht="26.4" hidden="1" x14ac:dyDescent="0.25">
      <c r="A23" s="11" t="s">
        <v>8</v>
      </c>
      <c r="B23" s="10" t="s">
        <v>36</v>
      </c>
      <c r="C23" s="14">
        <v>0</v>
      </c>
      <c r="D23" s="14">
        <v>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9.6" hidden="1" x14ac:dyDescent="0.25">
      <c r="A25" s="11" t="s">
        <v>10</v>
      </c>
      <c r="B25" s="10" t="s">
        <v>37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32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38</v>
      </c>
      <c r="C27" s="14">
        <f>C28+C29</f>
        <v>-376200</v>
      </c>
      <c r="D27" s="14">
        <f>D28+D29</f>
        <v>-387600</v>
      </c>
    </row>
    <row r="28" spans="1:4" ht="39.6" hidden="1" x14ac:dyDescent="0.25">
      <c r="A28" s="11" t="s">
        <v>13</v>
      </c>
      <c r="B28" s="10" t="s">
        <v>33</v>
      </c>
      <c r="C28" s="14">
        <v>0</v>
      </c>
      <c r="D28" s="14">
        <v>0</v>
      </c>
    </row>
    <row r="29" spans="1:4" ht="26.4" x14ac:dyDescent="0.25">
      <c r="A29" s="11" t="s">
        <v>34</v>
      </c>
      <c r="B29" s="10" t="s">
        <v>39</v>
      </c>
      <c r="C29" s="14">
        <f>-376200</f>
        <v>-376200</v>
      </c>
      <c r="D29" s="14">
        <v>-387600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-(10710048+C22+C25)</f>
        <v>-11086248</v>
      </c>
      <c r="D31" s="15">
        <f>-(9688557+D22+D25)</f>
        <v>-10076157</v>
      </c>
    </row>
    <row r="32" spans="1:4" ht="26.4" x14ac:dyDescent="0.25">
      <c r="A32" s="11" t="s">
        <v>19</v>
      </c>
      <c r="B32" s="10" t="s">
        <v>15</v>
      </c>
      <c r="C32" s="15">
        <f>10710048-C23-C27-C34</f>
        <v>11086248</v>
      </c>
      <c r="D32" s="15">
        <f>9688557-D23-D27-D34</f>
        <v>10076157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2023-07-25T07:15:41Z</dcterms:modified>
</cp:coreProperties>
</file>