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6" windowHeight="8076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2" i="1"/>
  <c r="C30" i="1" l="1"/>
  <c r="C28" i="1" l="1"/>
  <c r="C25" i="1"/>
  <c r="C34" i="1" l="1"/>
  <c r="C21" i="1"/>
  <c r="C24" i="1" l="1"/>
  <c r="C31" i="1"/>
  <c r="C36" i="1" l="1"/>
  <c r="C17" i="1" s="1"/>
  <c r="C18" i="1" s="1"/>
</calcChain>
</file>

<file path=xl/sharedStrings.xml><?xml version="1.0" encoding="utf-8"?>
<sst xmlns="http://schemas.openxmlformats.org/spreadsheetml/2006/main" count="50" uniqueCount="47">
  <si>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</si>
  <si>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</si>
  <si>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</si>
  <si>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</si>
  <si>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</si>
  <si>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</si>
  <si>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</si>
  <si>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</si>
  <si>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</si>
  <si>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</si>
  <si>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</si>
  <si>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</si>
  <si>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</si>
  <si>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</si>
  <si>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</si>
  <si>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</si>
  <si>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</si>
  <si>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</si>
  <si>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</si>
  <si>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</si>
  <si>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</si>
  <si>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</si>
  <si>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</si>
  <si>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</si>
  <si>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</si>
  <si>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</si>
  <si>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</si>
  <si>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</si>
  <si>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</si>
  <si>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</si>
  <si>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</si>
  <si>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</si>
  <si>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</si>
  <si>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</si>
  <si>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</si>
  <si>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</si>
  <si>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</si>
  <si>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</si>
  <si>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из бюджета Московской области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</si>
  <si>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</si>
  <si>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</si>
  <si>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12</t>
  </si>
  <si>
    <t>Наро-Фоминского городского округа на 2023 год</t>
  </si>
  <si>
    <t>в том числе дефицит без учета остатков субвенций, субсидий и собственных средств на 01.01.2023</t>
  </si>
  <si>
    <r>
      <t xml:space="preserve">от </t>
    </r>
    <r>
      <rPr>
        <u/>
        <sz val="10"/>
        <color theme="1"/>
        <rFont val="Times New Roman"/>
        <family val="1"/>
        <charset val="204"/>
      </rPr>
      <t>13.12.2022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4/7</t>
    </r>
  </si>
  <si>
    <t>от ________ № ___</t>
  </si>
  <si>
    <t>Приложение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</si>
</sst>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workbookViewId="0">
      <selection activeCell="B2" sqref="B2:C2"/>
    </sheetView>
  </sheetViews>
  <sheetFormatPr defaultColWidth="8.88671875" defaultRowHeight="13.2" x14ac:dyDescent="0.25"/>
  <cols>
    <col min="1" max="1" width="22.5546875" style="1" customWidth="1"/>
    <col min="2" max="2" width="51.6640625" style="1" customWidth="1"/>
    <col min="3" max="3" width="17.5546875" style="1" customWidth="1"/>
    <col min="4" max="4" width="16.6640625" style="1" customWidth="1"/>
    <col min="5" max="16384" width="8.88671875" style="1"/>
  </cols>
  <sheetData>
    <row r="1" spans="1:3" x14ac:dyDescent="0.25">
      <c r="B1" s="17" t="s">
        <v>46</v>
      </c>
      <c r="C1" s="17"/>
    </row>
    <row r="2" spans="1:3" x14ac:dyDescent="0.25">
      <c r="B2" s="17" t="s">
        <v>23</v>
      </c>
      <c r="C2" s="17"/>
    </row>
    <row r="3" spans="1:3" x14ac:dyDescent="0.25">
      <c r="B3" s="17" t="s">
        <v>24</v>
      </c>
      <c r="C3" s="17"/>
    </row>
    <row r="4" spans="1:3" x14ac:dyDescent="0.25">
      <c r="B4" s="17" t="s">
        <v>25</v>
      </c>
      <c r="C4" s="17"/>
    </row>
    <row r="5" spans="1:3" x14ac:dyDescent="0.25">
      <c r="B5" s="17" t="s">
        <v>45</v>
      </c>
      <c r="C5" s="17"/>
    </row>
    <row r="6" spans="1:3" x14ac:dyDescent="0.25">
      <c r="B6" s="15"/>
      <c r="C6" s="15"/>
    </row>
    <row r="7" spans="1:3" x14ac:dyDescent="0.25">
      <c r="B7" s="17" t="s">
        <v>41</v>
      </c>
      <c r="C7" s="17"/>
    </row>
    <row r="8" spans="1:3" x14ac:dyDescent="0.25">
      <c r="B8" s="17" t="s">
        <v>23</v>
      </c>
      <c r="C8" s="17"/>
    </row>
    <row r="9" spans="1:3" x14ac:dyDescent="0.25">
      <c r="B9" s="17" t="s">
        <v>24</v>
      </c>
      <c r="C9" s="17"/>
    </row>
    <row r="10" spans="1:3" x14ac:dyDescent="0.25">
      <c r="B10" s="17" t="s">
        <v>25</v>
      </c>
      <c r="C10" s="17"/>
    </row>
    <row r="11" spans="1:3" x14ac:dyDescent="0.25">
      <c r="B11" s="17" t="s">
        <v>44</v>
      </c>
      <c r="C11" s="17"/>
    </row>
    <row r="13" spans="1:3" x14ac:dyDescent="0.25">
      <c r="A13" s="16" t="s">
        <v>30</v>
      </c>
      <c r="B13" s="16"/>
      <c r="C13" s="16"/>
    </row>
    <row r="14" spans="1:3" x14ac:dyDescent="0.25">
      <c r="A14" s="16" t="s">
        <v>42</v>
      </c>
      <c r="B14" s="16"/>
      <c r="C14" s="16"/>
    </row>
    <row r="16" spans="1:3" s="4" customFormat="1" ht="26.4" x14ac:dyDescent="0.25">
      <c r="A16" s="5" t="s">
        <v>0</v>
      </c>
      <c r="B16" s="6" t="s">
        <v>1</v>
      </c>
      <c r="C16" s="6" t="s">
        <v>2</v>
      </c>
    </row>
    <row r="17" spans="1:3" s="4" customFormat="1" ht="13.95" customHeight="1" x14ac:dyDescent="0.25">
      <c r="A17" s="5"/>
      <c r="B17" s="7" t="s">
        <v>3</v>
      </c>
      <c r="C17" s="8">
        <f>-C36</f>
        <v>-243797</v>
      </c>
    </row>
    <row r="18" spans="1:3" s="4" customFormat="1" ht="26.4" x14ac:dyDescent="0.25">
      <c r="A18" s="5"/>
      <c r="B18" s="7" t="s">
        <v>43</v>
      </c>
      <c r="C18" s="8">
        <f>C17+C31</f>
        <v>0</v>
      </c>
    </row>
    <row r="19" spans="1:3" ht="39.6" x14ac:dyDescent="0.25">
      <c r="A19" s="9"/>
      <c r="B19" s="10" t="s">
        <v>4</v>
      </c>
      <c r="C19" s="12">
        <v>0</v>
      </c>
    </row>
    <row r="20" spans="1:3" s="4" customFormat="1" ht="26.4" x14ac:dyDescent="0.25">
      <c r="A20" s="5"/>
      <c r="B20" s="7" t="s">
        <v>31</v>
      </c>
      <c r="C20" s="8"/>
    </row>
    <row r="21" spans="1:3" s="4" customFormat="1" ht="26.4" x14ac:dyDescent="0.25">
      <c r="A21" s="6" t="s">
        <v>7</v>
      </c>
      <c r="B21" s="7" t="s">
        <v>5</v>
      </c>
      <c r="C21" s="8">
        <f>C23+C22</f>
        <v>476200</v>
      </c>
    </row>
    <row r="22" spans="1:3" ht="26.4" x14ac:dyDescent="0.25">
      <c r="A22" s="11" t="s">
        <v>8</v>
      </c>
      <c r="B22" s="10" t="s">
        <v>35</v>
      </c>
      <c r="C22" s="13">
        <v>476200</v>
      </c>
    </row>
    <row r="23" spans="1:3" ht="26.4" hidden="1" x14ac:dyDescent="0.25">
      <c r="A23" s="11" t="s">
        <v>9</v>
      </c>
      <c r="B23" s="10" t="s">
        <v>36</v>
      </c>
      <c r="C23" s="13"/>
    </row>
    <row r="24" spans="1:3" s="4" customFormat="1" ht="26.4" x14ac:dyDescent="0.25">
      <c r="A24" s="6" t="s">
        <v>10</v>
      </c>
      <c r="B24" s="7" t="s">
        <v>6</v>
      </c>
      <c r="C24" s="8">
        <f>C28+C25</f>
        <v>-476200</v>
      </c>
    </row>
    <row r="25" spans="1:3" ht="39.6" x14ac:dyDescent="0.25">
      <c r="A25" s="11" t="s">
        <v>11</v>
      </c>
      <c r="B25" s="10" t="s">
        <v>37</v>
      </c>
      <c r="C25" s="13">
        <f>C26+C27</f>
        <v>184330</v>
      </c>
    </row>
    <row r="26" spans="1:3" ht="26.4" x14ac:dyDescent="0.25">
      <c r="A26" s="11" t="s">
        <v>12</v>
      </c>
      <c r="B26" s="10" t="s">
        <v>33</v>
      </c>
      <c r="C26" s="13">
        <v>184330</v>
      </c>
    </row>
    <row r="27" spans="1:3" ht="26.4" hidden="1" x14ac:dyDescent="0.25">
      <c r="A27" s="11" t="s">
        <v>28</v>
      </c>
      <c r="B27" s="10" t="s">
        <v>38</v>
      </c>
      <c r="C27" s="13">
        <v>0</v>
      </c>
    </row>
    <row r="28" spans="1:3" ht="39.6" x14ac:dyDescent="0.25">
      <c r="A28" s="11" t="s">
        <v>13</v>
      </c>
      <c r="B28" s="10" t="s">
        <v>39</v>
      </c>
      <c r="C28" s="13">
        <f>C29+C30</f>
        <v>-660530</v>
      </c>
    </row>
    <row r="29" spans="1:3" ht="39.6" x14ac:dyDescent="0.25">
      <c r="A29" s="11" t="s">
        <v>14</v>
      </c>
      <c r="B29" s="10" t="s">
        <v>34</v>
      </c>
      <c r="C29" s="13">
        <v>-184330</v>
      </c>
    </row>
    <row r="30" spans="1:3" ht="26.4" x14ac:dyDescent="0.25">
      <c r="A30" s="11" t="s">
        <v>29</v>
      </c>
      <c r="B30" s="10" t="s">
        <v>40</v>
      </c>
      <c r="C30" s="13">
        <f>-476200</f>
        <v>-476200</v>
      </c>
    </row>
    <row r="31" spans="1:3" s="4" customFormat="1" ht="26.4" x14ac:dyDescent="0.25">
      <c r="A31" s="6" t="s">
        <v>18</v>
      </c>
      <c r="B31" s="7" t="s">
        <v>26</v>
      </c>
      <c r="C31" s="8">
        <f>C33+C32</f>
        <v>243797</v>
      </c>
    </row>
    <row r="32" spans="1:3" ht="26.4" x14ac:dyDescent="0.25">
      <c r="A32" s="11" t="s">
        <v>19</v>
      </c>
      <c r="B32" s="10" t="s">
        <v>15</v>
      </c>
      <c r="C32" s="14">
        <f>-(11061694+C22+C25)</f>
        <v>-11722224</v>
      </c>
    </row>
    <row r="33" spans="1:3" ht="26.4" x14ac:dyDescent="0.25">
      <c r="A33" s="11" t="s">
        <v>20</v>
      </c>
      <c r="B33" s="10" t="s">
        <v>16</v>
      </c>
      <c r="C33" s="14">
        <f>(11305491) -C23-C28-C35</f>
        <v>11966021</v>
      </c>
    </row>
    <row r="34" spans="1:3" s="4" customFormat="1" ht="26.4" hidden="1" x14ac:dyDescent="0.25">
      <c r="A34" s="6" t="s">
        <v>21</v>
      </c>
      <c r="B34" s="7" t="s">
        <v>17</v>
      </c>
      <c r="C34" s="8">
        <f>C35</f>
        <v>0</v>
      </c>
    </row>
    <row r="35" spans="1:3" ht="68.400000000000006" hidden="1" customHeight="1" x14ac:dyDescent="0.25">
      <c r="A35" s="11" t="s">
        <v>22</v>
      </c>
      <c r="B35" s="10" t="s">
        <v>27</v>
      </c>
      <c r="C35" s="13">
        <v>0</v>
      </c>
    </row>
    <row r="36" spans="1:3" s="4" customFormat="1" ht="29.4" customHeight="1" x14ac:dyDescent="0.25">
      <c r="A36" s="6"/>
      <c r="B36" s="7" t="s">
        <v>32</v>
      </c>
      <c r="C36" s="8">
        <f>C21+C31+C34+C24</f>
        <v>243797</v>
      </c>
    </row>
    <row r="37" spans="1:3" x14ac:dyDescent="0.25">
      <c r="A37" s="2"/>
      <c r="B37" s="3"/>
      <c r="C37" s="2"/>
    </row>
    <row r="38" spans="1:3" x14ac:dyDescent="0.25">
      <c r="A38" s="2"/>
      <c r="B38" s="3"/>
      <c r="C38" s="2"/>
    </row>
    <row r="39" spans="1:3" x14ac:dyDescent="0.25">
      <c r="A39" s="2"/>
      <c r="B39" s="3"/>
      <c r="C39" s="2"/>
    </row>
    <row r="40" spans="1:3" x14ac:dyDescent="0.25">
      <c r="A40" s="2"/>
      <c r="B40" s="3"/>
      <c r="C40" s="2"/>
    </row>
    <row r="41" spans="1:3" x14ac:dyDescent="0.25">
      <c r="A41" s="2"/>
      <c r="B41" s="3"/>
      <c r="C41" s="2"/>
    </row>
  </sheetData>
  <mergeCells count="12">
    <mergeCell ref="A13:C13"/>
    <mergeCell ref="A14:C14"/>
    <mergeCell ref="B1:C1"/>
    <mergeCell ref="B2:C2"/>
    <mergeCell ref="B3:C3"/>
    <mergeCell ref="B4:C4"/>
    <mergeCell ref="B5:C5"/>
    <mergeCell ref="B7:C7"/>
    <mergeCell ref="B8:C8"/>
    <mergeCell ref="B9:C9"/>
    <mergeCell ref="B10:C10"/>
    <mergeCell ref="B11:C11"/>
  </mergeCells>
  <pageMargins left="0.59055118110236227" right="0.39370078740157483" top="0.39370078740157483" bottom="0.39370078740157483" header="0.31496062992125984" footer="0.31496062992125984"/>
  <pageSetup paperSize="9" firstPageNumber="24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2023-08-09T13:39:22Z</dcterms:modified>
</cp:coreProperties>
</file>