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21_30\21 заседание 12.09.2023\3_21 Внес.изм. в бюджет  4_7\"/>
    </mc:Choice>
  </mc:AlternateContent>
  <xr:revisionPtr revIDLastSave="0" documentId="13_ncr:1_{CCB8A205-C5D0-4D4D-BC19-CE9A1950E531}" xr6:coauthVersionLast="45" xr6:coauthVersionMax="45" xr10:uidLastSave="{00000000-0000-0000-0000-000000000000}"/>
  <bookViews>
    <workbookView xWindow="-120" yWindow="-120" windowWidth="29040" windowHeight="15840" tabRatio="774" xr2:uid="{00000000-000D-0000-FFFF-FFFF00000000}"/>
  </bookViews>
  <sheets>
    <sheet name="программа" sheetId="14" r:id="rId1"/>
  </sheets>
  <definedNames>
    <definedName name="_xlnm.Print_Area" localSheetId="0">программа!$A$1:$F$34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4" l="1"/>
  <c r="C31" i="14" l="1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<sst xmlns="http://schemas.openxmlformats.org/spreadsheetml/2006/main" count="36" uniqueCount="27">
  <si>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</si>
  <si>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</si>
  <si>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</si>
  <si>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</si>
  <si>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</si>
  <si>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</si>
  <si>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</si>
  <si>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</si>
  <si>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</si>
  <si>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</si>
  <si>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</si>
  <si>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</si>
  <si>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</si>
  <si>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</si>
  <si>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</si>
  <si>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</si>
  <si>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</si>
  <si>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</si>
  <si>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</si>
  <si>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на 2023 год</t>
  </si>
  <si>
    <t>Объем привлечения средств в 2023 году, тыс.руб.</t>
  </si>
  <si>
    <t>2023 год</t>
  </si>
  <si>
    <t>Объем средств, направляемых на погашение основной суммы долга в 2023 году, тыс. рублей</t>
  </si>
  <si>
    <r>
      <t xml:space="preserve">от </t>
    </r>
    <r>
      <rPr>
        <u/>
        <sz val="12"/>
        <rFont val="Times New Roman"/>
        <family val="1"/>
        <charset val="204"/>
      </rPr>
      <t xml:space="preserve">13.12.2022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4/7</t>
    </r>
    <r>
      <rPr>
        <sz val="12"/>
        <rFont val="Times New Roman"/>
        <family val="1"/>
        <charset val="204"/>
      </rPr>
      <t xml:space="preserve"> </t>
    </r>
  </si>
  <si>
    <t>не позднее последнего рабочего дня текущего финансового года</t>
  </si>
  <si>
    <t>Приложение 5</t>
  </si>
  <si>
    <t>от 12.09.2023 №3/21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</si>
</sst>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F41"/>
  <sheetViews>
    <sheetView tabSelected="1" view="pageBreakPreview" zoomScale="75" zoomScaleNormal="75" zoomScaleSheetLayoutView="75" workbookViewId="0">
      <selection activeCell="E5" sqref="E5"/>
    </sheetView>
  </sheetViews>
  <sheetFormatPr defaultRowHeight="12.75" x14ac:dyDescent="0.2"/>
  <cols>
    <col min="1" max="1" width="4.7109375" customWidth="1"/>
    <col min="2" max="2" width="47.28515625" customWidth="1"/>
    <col min="3" max="3" width="17.5703125" customWidth="1"/>
    <col min="4" max="5" width="15.28515625" customWidth="1"/>
    <col min="6" max="6" width="18.42578125" customWidth="1"/>
  </cols>
  <sheetData>
    <row r="1" spans="2:6" ht="15" customHeight="1" x14ac:dyDescent="0.25">
      <c r="E1" s="1" t="s">
        <v>25</v>
      </c>
      <c r="F1" s="1"/>
    </row>
    <row r="2" spans="2:6" ht="15" customHeight="1" x14ac:dyDescent="0.25">
      <c r="E2" s="1" t="s">
        <v>0</v>
      </c>
      <c r="F2" s="1"/>
    </row>
    <row r="3" spans="2:6" ht="15" customHeight="1" x14ac:dyDescent="0.25">
      <c r="E3" s="1" t="s">
        <v>4</v>
      </c>
      <c r="F3" s="1"/>
    </row>
    <row r="4" spans="2:6" ht="15" customHeight="1" x14ac:dyDescent="0.25">
      <c r="E4" s="1" t="s">
        <v>10</v>
      </c>
      <c r="F4" s="1"/>
    </row>
    <row r="5" spans="2:6" ht="15" customHeight="1" x14ac:dyDescent="0.25">
      <c r="E5" s="35" t="s">
        <v>26</v>
      </c>
      <c r="F5" s="1"/>
    </row>
    <row r="6" spans="2:6" ht="15" customHeight="1" x14ac:dyDescent="0.25">
      <c r="E6" s="1"/>
      <c r="F6" s="1"/>
    </row>
    <row r="7" spans="2:6" ht="15" customHeight="1" x14ac:dyDescent="0.25">
      <c r="E7" s="1" t="s">
        <v>18</v>
      </c>
      <c r="F7" s="1"/>
    </row>
    <row r="8" spans="2:6" ht="15" customHeight="1" x14ac:dyDescent="0.25">
      <c r="E8" s="1" t="s">
        <v>0</v>
      </c>
      <c r="F8" s="1"/>
    </row>
    <row r="9" spans="2:6" ht="15" customHeight="1" x14ac:dyDescent="0.25">
      <c r="E9" s="1" t="s">
        <v>4</v>
      </c>
      <c r="F9" s="1"/>
    </row>
    <row r="10" spans="2:6" ht="15" customHeight="1" x14ac:dyDescent="0.25">
      <c r="E10" s="1" t="s">
        <v>10</v>
      </c>
      <c r="F10" s="1"/>
    </row>
    <row r="11" spans="2:6" ht="15" customHeight="1" x14ac:dyDescent="0.25">
      <c r="E11" s="1" t="s">
        <v>23</v>
      </c>
      <c r="F11" s="1"/>
    </row>
    <row r="12" spans="2:6" s="1" customFormat="1" ht="19.899999999999999" customHeight="1" x14ac:dyDescent="0.25"/>
    <row r="13" spans="2:6" s="1" customFormat="1" ht="15.75" x14ac:dyDescent="0.25">
      <c r="B13" s="13" t="s">
        <v>11</v>
      </c>
      <c r="C13" s="13"/>
      <c r="D13" s="13"/>
      <c r="E13" s="13"/>
      <c r="F13" s="13"/>
    </row>
    <row r="14" spans="2:6" s="1" customFormat="1" ht="15.75" x14ac:dyDescent="0.25">
      <c r="B14" s="13" t="s">
        <v>9</v>
      </c>
      <c r="C14" s="13"/>
      <c r="D14" s="13"/>
      <c r="E14" s="13"/>
      <c r="F14" s="13"/>
    </row>
    <row r="15" spans="2:6" s="1" customFormat="1" ht="15.75" x14ac:dyDescent="0.25">
      <c r="B15" s="13" t="s">
        <v>19</v>
      </c>
      <c r="C15" s="13"/>
      <c r="D15" s="13"/>
      <c r="E15" s="13"/>
      <c r="F15" s="13"/>
    </row>
    <row r="16" spans="2:6" s="1" customFormat="1" ht="15.75" x14ac:dyDescent="0.25">
      <c r="B16" s="2"/>
    </row>
    <row r="17" spans="1:6" s="1" customFormat="1" ht="15.75" x14ac:dyDescent="0.25">
      <c r="A17" s="13" t="s">
        <v>6</v>
      </c>
      <c r="B17" s="13"/>
      <c r="C17" s="13"/>
      <c r="D17" s="13"/>
      <c r="E17" s="13"/>
      <c r="F17" s="13"/>
    </row>
    <row r="18" spans="1:6" s="1" customFormat="1" ht="15.75" x14ac:dyDescent="0.25">
      <c r="B18" s="2"/>
      <c r="F18" s="2"/>
    </row>
    <row r="19" spans="1:6" s="5" customFormat="1" ht="62.45" customHeight="1" x14ac:dyDescent="0.2">
      <c r="A19" s="3" t="s">
        <v>2</v>
      </c>
      <c r="B19" s="3" t="s">
        <v>3</v>
      </c>
      <c r="C19" s="3" t="s">
        <v>20</v>
      </c>
      <c r="D19" s="21" t="s">
        <v>1</v>
      </c>
      <c r="E19" s="22"/>
      <c r="F19" s="23"/>
    </row>
    <row r="20" spans="1:6" s="7" customFormat="1" ht="64.900000000000006" customHeight="1" x14ac:dyDescent="0.2">
      <c r="A20" s="32">
        <v>1</v>
      </c>
      <c r="B20" s="12" t="s">
        <v>16</v>
      </c>
      <c r="C20" s="9">
        <f>C21+C22</f>
        <v>184330</v>
      </c>
      <c r="D20" s="18" t="s">
        <v>21</v>
      </c>
      <c r="E20" s="19"/>
      <c r="F20" s="20"/>
    </row>
    <row r="21" spans="1:6" s="7" customFormat="1" ht="51" customHeight="1" x14ac:dyDescent="0.2">
      <c r="A21" s="33"/>
      <c r="B21" s="12" t="s">
        <v>14</v>
      </c>
      <c r="C21" s="9">
        <v>184330</v>
      </c>
      <c r="D21" s="29" t="s">
        <v>24</v>
      </c>
      <c r="E21" s="30"/>
      <c r="F21" s="31"/>
    </row>
    <row r="22" spans="1:6" s="7" customFormat="1" ht="33" hidden="1" customHeight="1" x14ac:dyDescent="0.2">
      <c r="A22" s="34"/>
      <c r="B22" s="12" t="s">
        <v>12</v>
      </c>
      <c r="C22" s="9">
        <v>0</v>
      </c>
      <c r="D22" s="18" t="s">
        <v>15</v>
      </c>
      <c r="E22" s="19"/>
      <c r="F22" s="20"/>
    </row>
    <row r="23" spans="1:6" s="7" customFormat="1" ht="52.9" customHeight="1" x14ac:dyDescent="0.2">
      <c r="A23" s="3">
        <v>2</v>
      </c>
      <c r="B23" s="12" t="s">
        <v>13</v>
      </c>
      <c r="C23" s="9">
        <f>376200+100000+308732</f>
        <v>784932</v>
      </c>
      <c r="D23" s="15" t="s">
        <v>8</v>
      </c>
      <c r="E23" s="16"/>
      <c r="F23" s="17"/>
    </row>
    <row r="24" spans="1:6" s="7" customFormat="1" ht="24.6" customHeight="1" x14ac:dyDescent="0.2">
      <c r="A24" s="4"/>
      <c r="B24" s="10" t="s">
        <v>5</v>
      </c>
      <c r="C24" s="11">
        <f>C20+C23</f>
        <v>969262</v>
      </c>
      <c r="D24" s="27"/>
      <c r="E24" s="27"/>
      <c r="F24" s="27"/>
    </row>
    <row r="25" spans="1:6" s="7" customFormat="1" ht="30" customHeight="1" x14ac:dyDescent="0.2">
      <c r="C25" s="8"/>
      <c r="D25" s="8"/>
      <c r="E25" s="8"/>
    </row>
    <row r="26" spans="1:6" s="7" customFormat="1" ht="20.45" customHeight="1" x14ac:dyDescent="0.2">
      <c r="A26" s="28" t="s">
        <v>7</v>
      </c>
      <c r="B26" s="28"/>
      <c r="C26" s="28"/>
      <c r="D26" s="28"/>
      <c r="E26" s="28"/>
      <c r="F26" s="28"/>
    </row>
    <row r="27" spans="1:6" s="7" customFormat="1" ht="18" customHeight="1" x14ac:dyDescent="0.2">
      <c r="C27" s="8"/>
      <c r="D27" s="8"/>
      <c r="E27" s="8"/>
    </row>
    <row r="28" spans="1:6" s="5" customFormat="1" ht="40.9" customHeight="1" x14ac:dyDescent="0.2">
      <c r="A28" s="3" t="s">
        <v>2</v>
      </c>
      <c r="B28" s="3" t="s">
        <v>3</v>
      </c>
      <c r="C28" s="21" t="s">
        <v>22</v>
      </c>
      <c r="D28" s="22"/>
      <c r="E28" s="22"/>
      <c r="F28" s="23"/>
    </row>
    <row r="29" spans="1:6" s="7" customFormat="1" ht="64.900000000000006" customHeight="1" x14ac:dyDescent="0.2">
      <c r="A29" s="32">
        <v>1</v>
      </c>
      <c r="B29" s="12" t="s">
        <v>17</v>
      </c>
      <c r="C29" s="24">
        <f>C30+C31</f>
        <v>660530</v>
      </c>
      <c r="D29" s="25"/>
      <c r="E29" s="25"/>
      <c r="F29" s="26"/>
    </row>
    <row r="30" spans="1:6" s="7" customFormat="1" ht="51" customHeight="1" x14ac:dyDescent="0.2">
      <c r="A30" s="33"/>
      <c r="B30" s="12" t="s">
        <v>14</v>
      </c>
      <c r="C30" s="24">
        <v>184330</v>
      </c>
      <c r="D30" s="25"/>
      <c r="E30" s="25"/>
      <c r="F30" s="26"/>
    </row>
    <row r="31" spans="1:6" s="7" customFormat="1" ht="33" customHeight="1" x14ac:dyDescent="0.2">
      <c r="A31" s="34"/>
      <c r="B31" s="12" t="s">
        <v>12</v>
      </c>
      <c r="C31" s="24">
        <f>376200+100000</f>
        <v>476200</v>
      </c>
      <c r="D31" s="25"/>
      <c r="E31" s="25"/>
      <c r="F31" s="26"/>
    </row>
    <row r="32" spans="1:6" s="7" customFormat="1" ht="54" hidden="1" customHeight="1" x14ac:dyDescent="0.2">
      <c r="A32" s="3">
        <v>2</v>
      </c>
      <c r="B32" s="12" t="s">
        <v>13</v>
      </c>
      <c r="C32" s="24"/>
      <c r="D32" s="25"/>
      <c r="E32" s="25"/>
      <c r="F32" s="26"/>
    </row>
    <row r="33" spans="1:6" s="7" customFormat="1" ht="25.15" customHeight="1" x14ac:dyDescent="0.2">
      <c r="A33" s="4"/>
      <c r="B33" s="10" t="s">
        <v>5</v>
      </c>
      <c r="C33" s="14">
        <f>C29+C32</f>
        <v>660530</v>
      </c>
      <c r="D33" s="14"/>
      <c r="E33" s="14"/>
      <c r="F33" s="14"/>
    </row>
    <row r="34" spans="1:6" s="6" customFormat="1" ht="30" customHeight="1" x14ac:dyDescent="0.2"/>
    <row r="35" spans="1:6" s="6" customFormat="1" ht="30" customHeight="1" x14ac:dyDescent="0.2">
      <c r="A35" s="5"/>
    </row>
    <row r="36" spans="1:6" ht="15.75" x14ac:dyDescent="0.25">
      <c r="A36" s="1"/>
    </row>
    <row r="37" spans="1:6" ht="15.75" x14ac:dyDescent="0.25">
      <c r="A37" s="1"/>
    </row>
    <row r="38" spans="1:6" ht="15.75" x14ac:dyDescent="0.25">
      <c r="A38" s="1"/>
    </row>
    <row r="39" spans="1:6" ht="15.75" x14ac:dyDescent="0.25">
      <c r="A39" s="1"/>
    </row>
    <row r="40" spans="1:6" ht="15.75" x14ac:dyDescent="0.25">
      <c r="A40" s="1"/>
    </row>
    <row r="41" spans="1:6" ht="15.75" x14ac:dyDescent="0.25">
      <c r="A41" s="1"/>
    </row>
  </sheetData>
  <mergeCells count="19">
    <mergeCell ref="C31:F31"/>
    <mergeCell ref="A29:A31"/>
    <mergeCell ref="C30:F30"/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Торганова Оксана Игоревна</cp:lastModifiedBy>
  <cp:lastPrinted>2022-12-09T14:07:25Z</cp:lastPrinted>
  <dcterms:created xsi:type="dcterms:W3CDTF">1999-01-14T09:48:54Z</dcterms:created>
  <dcterms:modified xsi:type="dcterms:W3CDTF">2023-09-12T11:22:00Z</dcterms:modified>
</cp:coreProperties>
</file>