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D32" i="1" l="1"/>
  <c r="D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<sst xmlns="http://schemas.openxmlformats.org/spreadsheetml/2006/main" count="49" uniqueCount="46">
  <si>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</si>
  <si>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</si>
  <si>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</si>
  <si>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</si>
  <si>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</si>
  <si>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</si>
  <si>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</si>
  <si>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</si>
  <si>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</si>
  <si>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</si>
  <si>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</si>
  <si>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</si>
  <si>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</si>
  <si>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</si>
  <si>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</si>
  <si>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</si>
  <si>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</si>
  <si>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</si>
  <si>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</si>
  <si>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</si>
  <si>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</si>
  <si>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</si>
  <si>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</si>
  <si>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</si>
  <si>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</si>
  <si>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</si>
  <si>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</si>
  <si>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</si>
  <si>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</si>
  <si>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</si>
  <si>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</si>
  <si>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</si>
  <si>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</si>
  <si>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</si>
  <si>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</si>
  <si>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</si>
  <si>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</si>
  <si>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</si>
  <si>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</si>
  <si>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</si>
  <si>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</si>
  <si>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</si>
  <si>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</si>
  <si>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</si>
  <si>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10</t>
  </si>
  <si>
    <r>
      <t xml:space="preserve">от </t>
    </r>
    <r>
      <rPr>
        <u/>
        <sz val="10"/>
        <color theme="1"/>
        <rFont val="Times New Roman"/>
        <family val="1"/>
        <charset val="204"/>
      </rPr>
      <t>09.02.2024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</si>
</sst>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44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45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8" t="s">
        <v>39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28</v>
      </c>
      <c r="B13" s="17"/>
      <c r="C13" s="17"/>
      <c r="D13" s="17"/>
    </row>
    <row r="14" spans="1:4" x14ac:dyDescent="0.2">
      <c r="A14" s="17" t="s">
        <v>41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40</v>
      </c>
      <c r="D16" s="6" t="s">
        <v>42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5.5" x14ac:dyDescent="0.2">
      <c r="A22" s="11" t="s">
        <v>7</v>
      </c>
      <c r="B22" s="10" t="s">
        <v>34</v>
      </c>
      <c r="C22" s="14">
        <f>376200</f>
        <v>376200</v>
      </c>
      <c r="D22" s="14">
        <v>387600</v>
      </c>
    </row>
    <row r="23" spans="1:4" ht="25.5" hidden="1" x14ac:dyDescent="0.2">
      <c r="A23" s="11" t="s">
        <v>8</v>
      </c>
      <c r="B23" s="10" t="s">
        <v>35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-376200</v>
      </c>
      <c r="D27" s="14">
        <f>D28+D29</f>
        <v>-387600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-376200</f>
        <v>-376200</v>
      </c>
      <c r="D29" s="14">
        <v>-387600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-(9318678+C22+C25)</f>
        <v>-9694878</v>
      </c>
      <c r="D31" s="15">
        <f>-(11126485+D22+D25)</f>
        <v>-11514085</v>
      </c>
    </row>
    <row r="32" spans="1:4" ht="25.5" x14ac:dyDescent="0.2">
      <c r="A32" s="11" t="s">
        <v>19</v>
      </c>
      <c r="B32" s="10" t="s">
        <v>15</v>
      </c>
      <c r="C32" s="15">
        <f>9318678-C23-C27-C34</f>
        <v>9694878</v>
      </c>
      <c r="D32" s="15">
        <f>11126485-D23-D27-D34</f>
        <v>11514085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2024-02-13T11:27:52Z</dcterms:modified>
</cp:coreProperties>
</file>