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B23" i="1"/>
  <c r="D21" l="1"/>
  <c r="D20"/>
  <c r="D23"/>
  <c r="D19"/>
  <c r="D10"/>
  <c r="D8"/>
  <c r="D6"/>
  <c r="D18" l="1"/>
  <c r="D17"/>
  <c r="D16"/>
  <c r="D15"/>
  <c r="D14"/>
  <c r="D13"/>
  <c r="D12"/>
  <c r="D11"/>
  <c r="D9"/>
  <c r="D7"/>
</calcChain>
</file>

<file path=xl/sharedStrings.xml><?xml version="1.0" encoding="utf-8"?>
<sst xmlns="http://schemas.openxmlformats.org/spreadsheetml/2006/main" count="25" uniqueCount="25">
  <si>
    <t>тыс. руб.</t>
  </si>
  <si>
    <t>Наименование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</si>
  <si>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</si>
  <si>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</si>
  <si>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</si>
  <si>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</si>
  <si>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</si>
  <si>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</si>
  <si>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</si>
  <si>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</si>
  <si>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</si>
  <si>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</si>
  <si>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</si>
  <si>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</si>
  <si>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</si>
  <si>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</si>
  <si>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Всего расходов</t>
  </si>
  <si>
    <t>Муниципальная программа "Переселение граждан из аварийного жилищного фонда"</t>
  </si>
  <si>
    <t>Муниципальная программа "Развитие инженерной инфраструктуры ,энергоэффективности и отрасли обращения с отходами"</t>
  </si>
  <si>
    <t>Муниципальная программа "Культура и туризм"</t>
  </si>
  <si>
    <t>Муниципальная программа "Строительство и капитальный ремонт объектов социальной инфраструктуры"</t>
  </si>
  <si>
    <t>Аналитические данные о расходах бюджета Наро-Фоминского городского округа Московской области по расходам в разрезе муниципальных программ  в сравнении с соответствующим периодом прошлого года                                                                                                                                                                         за 1 квартал 2024 года</t>
  </si>
  <si>
    <t>2024 год              в %                       к  2023 году</t>
  </si>
  <si>
    <t>Расходы                    за 1 квартал                   2023 года</t>
  </si>
  <si>
    <t>Расходы                          за 1 квартал                    2024 года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</si>
</sst>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Protection="0"/>
  </cellStyleXfs>
  <cellXfs count="22">
    <xf numFmtId="0" fontId="0" fillId="0" borderId="0" xfId="0"/>
    <xf numFmtId="164" fontId="3" fillId="2" borderId="0" xfId="0" applyNumberFormat="1" applyFont="1" applyFill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1" xfId="2" applyNumberFormat="1" applyFont="1" applyFill="1" applyBorder="1" applyAlignment="1" applyProtection="1">
      <alignment horizontal="center" wrapText="1"/>
      <protection locked="0" hidden="1"/>
    </xf>
    <xf numFmtId="49" fontId="2" fillId="2" borderId="1" xfId="2" applyNumberFormat="1" applyFont="1" applyFill="1" applyBorder="1" applyAlignment="1" applyProtection="1">
      <alignment horizontal="center" wrapText="1"/>
      <protection locked="0" hidden="1"/>
    </xf>
    <xf numFmtId="164" fontId="2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 applyProtection="1">
      <alignment horizontal="center" vertical="center"/>
      <protection locked="0" hidden="1"/>
    </xf>
    <xf numFmtId="49" fontId="2" fillId="2" borderId="1" xfId="2" applyNumberFormat="1" applyFont="1" applyFill="1" applyBorder="1" applyAlignment="1" applyProtection="1">
      <alignment horizontal="right" vertical="center"/>
      <protection locked="0" hidden="1"/>
    </xf>
    <xf numFmtId="3" fontId="4" fillId="0" borderId="0" xfId="0" applyNumberFormat="1" applyFont="1"/>
    <xf numFmtId="0" fontId="2" fillId="2" borderId="0" xfId="0" applyFont="1" applyFill="1" applyAlignment="1">
      <alignment horizontal="center" wrapText="1"/>
    </xf>
  </cellXfs>
  <cellStyles count="3">
    <cellStyle name="Обычный" xfId="0" builtinId="0"/>
    <cellStyle name="Финансовый" xfId="1" builtinId="3"/>
    <cellStyle name="Финансовый [0]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sqref="A1:C1"/>
    </sheetView>
  </sheetViews>
  <sheetFormatPr defaultRowHeight="12.75"/>
  <cols>
    <col min="1" max="1" width="48.7109375" style="7" customWidth="1"/>
    <col min="2" max="2" width="16.7109375" style="8" customWidth="1"/>
    <col min="3" max="3" width="17.140625" style="9" customWidth="1"/>
    <col min="4" max="4" width="14.140625" style="10" customWidth="1"/>
    <col min="5" max="16384" width="9.140625" style="2"/>
  </cols>
  <sheetData>
    <row r="1" spans="1:4" ht="62.25" customHeight="1">
      <c r="A1" s="21" t="s">
        <v>21</v>
      </c>
      <c r="B1" s="21"/>
      <c r="C1" s="21"/>
      <c r="D1" s="1"/>
    </row>
    <row r="2" spans="1:4" ht="50.25" customHeight="1">
      <c r="A2" s="3"/>
      <c r="B2" s="4"/>
      <c r="C2" s="5"/>
      <c r="D2" s="6" t="s">
        <v>0</v>
      </c>
    </row>
    <row r="3" spans="1:4" hidden="1"/>
    <row r="4" spans="1:4" ht="66.75" customHeight="1">
      <c r="A4" s="11" t="s">
        <v>1</v>
      </c>
      <c r="B4" s="11" t="s">
        <v>23</v>
      </c>
      <c r="C4" s="12" t="s">
        <v>24</v>
      </c>
      <c r="D4" s="13" t="s">
        <v>22</v>
      </c>
    </row>
    <row r="5" spans="1:4" ht="27.75" customHeight="1">
      <c r="A5" s="14" t="s">
        <v>2</v>
      </c>
      <c r="B5" s="17">
        <v>0</v>
      </c>
      <c r="C5" s="17">
        <v>0</v>
      </c>
      <c r="D5" s="15">
        <v>0</v>
      </c>
    </row>
    <row r="6" spans="1:4" ht="27.75" customHeight="1">
      <c r="A6" s="14" t="s">
        <v>19</v>
      </c>
      <c r="B6" s="17">
        <v>118643</v>
      </c>
      <c r="C6" s="17">
        <v>123818</v>
      </c>
      <c r="D6" s="15">
        <f>C6/B6*100</f>
        <v>104.36182497071044</v>
      </c>
    </row>
    <row r="7" spans="1:4" ht="27.75" customHeight="1">
      <c r="A7" s="14" t="s">
        <v>3</v>
      </c>
      <c r="B7" s="17">
        <v>1063761</v>
      </c>
      <c r="C7" s="17">
        <v>773289</v>
      </c>
      <c r="D7" s="15">
        <f t="shared" ref="D7:D18" si="0">C7/B7*100</f>
        <v>72.693866385400483</v>
      </c>
    </row>
    <row r="8" spans="1:4" ht="27.75" customHeight="1">
      <c r="A8" s="14" t="s">
        <v>4</v>
      </c>
      <c r="B8" s="17">
        <v>4720</v>
      </c>
      <c r="C8" s="17">
        <v>5090</v>
      </c>
      <c r="D8" s="15">
        <f>C8/B8*100</f>
        <v>107.83898305084745</v>
      </c>
    </row>
    <row r="9" spans="1:4" ht="27.75" customHeight="1">
      <c r="A9" s="14" t="s">
        <v>5</v>
      </c>
      <c r="B9" s="17">
        <v>70413</v>
      </c>
      <c r="C9" s="17">
        <v>85630</v>
      </c>
      <c r="D9" s="15">
        <f t="shared" si="0"/>
        <v>121.61106613835513</v>
      </c>
    </row>
    <row r="10" spans="1:4" ht="27.75" customHeight="1">
      <c r="A10" s="14" t="s">
        <v>6</v>
      </c>
      <c r="B10" s="17">
        <v>1393</v>
      </c>
      <c r="C10" s="17">
        <v>111</v>
      </c>
      <c r="D10" s="15">
        <f>C10/B10*100</f>
        <v>7.9684134960516868</v>
      </c>
    </row>
    <row r="11" spans="1:4" ht="27.75" customHeight="1">
      <c r="A11" s="14" t="s">
        <v>7</v>
      </c>
      <c r="B11" s="17">
        <v>7117</v>
      </c>
      <c r="C11" s="17">
        <v>14310</v>
      </c>
      <c r="D11" s="15">
        <f t="shared" si="0"/>
        <v>201.06786567373894</v>
      </c>
    </row>
    <row r="12" spans="1:4" ht="27.75" customHeight="1">
      <c r="A12" s="14" t="s">
        <v>8</v>
      </c>
      <c r="B12" s="17">
        <v>19889</v>
      </c>
      <c r="C12" s="17">
        <v>22513</v>
      </c>
      <c r="D12" s="15">
        <f t="shared" si="0"/>
        <v>113.19322238423248</v>
      </c>
    </row>
    <row r="13" spans="1:4" ht="27.75" customHeight="1">
      <c r="A13" s="14" t="s">
        <v>9</v>
      </c>
      <c r="B13" s="17">
        <v>59474</v>
      </c>
      <c r="C13" s="17">
        <v>78200</v>
      </c>
      <c r="D13" s="15">
        <f t="shared" si="0"/>
        <v>131.48602750781856</v>
      </c>
    </row>
    <row r="14" spans="1:4" ht="37.5" customHeight="1">
      <c r="A14" s="14" t="s">
        <v>18</v>
      </c>
      <c r="B14" s="17">
        <v>97673</v>
      </c>
      <c r="C14" s="17">
        <v>35366</v>
      </c>
      <c r="D14" s="15">
        <f t="shared" si="0"/>
        <v>36.208573505472344</v>
      </c>
    </row>
    <row r="15" spans="1:4" ht="35.25" customHeight="1">
      <c r="A15" s="14" t="s">
        <v>10</v>
      </c>
      <c r="B15" s="17">
        <v>117963</v>
      </c>
      <c r="C15" s="17">
        <v>142946</v>
      </c>
      <c r="D15" s="15">
        <f t="shared" si="0"/>
        <v>121.17867466917593</v>
      </c>
    </row>
    <row r="16" spans="1:4" ht="56.25" customHeight="1">
      <c r="A16" s="14" t="s">
        <v>11</v>
      </c>
      <c r="B16" s="17">
        <v>5041</v>
      </c>
      <c r="C16" s="17">
        <v>4461</v>
      </c>
      <c r="D16" s="15">
        <f t="shared" si="0"/>
        <v>88.494346359849246</v>
      </c>
    </row>
    <row r="17" spans="1:7" ht="27.75" customHeight="1">
      <c r="A17" s="14" t="s">
        <v>12</v>
      </c>
      <c r="B17" s="17">
        <v>100364</v>
      </c>
      <c r="C17" s="17">
        <v>143745</v>
      </c>
      <c r="D17" s="15">
        <f t="shared" si="0"/>
        <v>143.22366585628313</v>
      </c>
    </row>
    <row r="18" spans="1:7" ht="27.75" customHeight="1">
      <c r="A18" s="14" t="s">
        <v>13</v>
      </c>
      <c r="B18" s="17">
        <v>31650</v>
      </c>
      <c r="C18" s="17">
        <v>36362</v>
      </c>
      <c r="D18" s="15">
        <f t="shared" si="0"/>
        <v>114.88783570300158</v>
      </c>
    </row>
    <row r="19" spans="1:7" ht="27.75" customHeight="1">
      <c r="A19" s="14" t="s">
        <v>14</v>
      </c>
      <c r="B19" s="17">
        <v>703</v>
      </c>
      <c r="C19" s="17">
        <v>0</v>
      </c>
      <c r="D19" s="15">
        <f>C19/B19*100</f>
        <v>0</v>
      </c>
    </row>
    <row r="20" spans="1:7" ht="27.75" customHeight="1">
      <c r="A20" s="14" t="s">
        <v>15</v>
      </c>
      <c r="B20" s="17">
        <v>167292</v>
      </c>
      <c r="C20" s="17">
        <v>297056</v>
      </c>
      <c r="D20" s="15">
        <f>C20/B20*100</f>
        <v>177.56736723812256</v>
      </c>
    </row>
    <row r="21" spans="1:7" ht="27.75" customHeight="1">
      <c r="A21" s="14" t="s">
        <v>20</v>
      </c>
      <c r="B21" s="17">
        <v>7039</v>
      </c>
      <c r="C21" s="17">
        <v>346294</v>
      </c>
      <c r="D21" s="15">
        <f>C21/B21*100</f>
        <v>4919.6476772268788</v>
      </c>
    </row>
    <row r="22" spans="1:7" ht="27.75" customHeight="1">
      <c r="A22" s="14" t="s">
        <v>17</v>
      </c>
      <c r="B22" s="17">
        <v>0</v>
      </c>
      <c r="C22" s="17">
        <v>14708</v>
      </c>
      <c r="D22" s="15">
        <v>0</v>
      </c>
    </row>
    <row r="23" spans="1:7" ht="39" customHeight="1">
      <c r="A23" s="19" t="s">
        <v>16</v>
      </c>
      <c r="B23" s="18">
        <f>B5+B6+B7+B8+B9+B10+B11+B12+B13+B14+B15+B16+B17+B18+B19+B20+B21+B22</f>
        <v>1873135</v>
      </c>
      <c r="C23" s="18">
        <v>2123899</v>
      </c>
      <c r="D23" s="16">
        <f>C23/B23*100</f>
        <v>113.38739599655123</v>
      </c>
      <c r="G23" s="2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2024-04-09T12:01:13Z</dcterms:modified>
</cp:coreProperties>
</file>