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55" i="1"/>
  <c r="D53"/>
  <c r="D5" l="1"/>
  <c r="D6"/>
  <c r="D7"/>
  <c r="D8"/>
  <c r="D12"/>
  <c r="D15"/>
  <c r="D16"/>
  <c r="D17"/>
  <c r="D18"/>
  <c r="D19"/>
  <c r="D20"/>
  <c r="D21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6"/>
  <c r="D47"/>
  <c r="D48"/>
  <c r="D49"/>
  <c r="D51"/>
  <c r="D52"/>
  <c r="D60"/>
  <c r="D4" l="1"/>
</calcChain>
</file>

<file path=xl/sharedStrings.xml><?xml version="1.0" encoding="utf-8"?>
<sst xmlns="http://schemas.openxmlformats.org/spreadsheetml/2006/main" count="63" uniqueCount="63">
  <si>
    <t xml:space="preserve">Наименование
</t>
  </si>
  <si>
    <t>0100ОБЩЕГОСУДАРСТВЕННЫЕ ВОПРОСЫ</t>
  </si>
  <si>
    <t>0102Функционирование высшего должностного лица субъекта Российской Федерации и муниципального образования</t>
  </si>
  <si>
    <t>0103Функционирование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</si>
  <si>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</si>
  <si>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0106Обеспечение деятельности финансовых, налоговых и таможенных органов и органов финансового (финансово-бюджетного) надзора</t>
  </si>
  <si>
    <t>0107Обеспечение проведения выборов и референдумов</t>
  </si>
  <si>
    <t>0108Международные отношения и международное сотрудничество</t>
  </si>
  <si>
    <t>0111Резервные фонды</t>
  </si>
  <si>
    <t>0113Другие общегосударственные вопросы</t>
  </si>
  <si>
    <t>0300НАЦИОНАЛЬНАЯ БЕЗОПАСНОСТЬ И ПРАВООХРАНИТЕЛЬНАЯ ДЕЯТЕЛЬНОСТЬ</t>
  </si>
  <si>
    <t>0314Другие вопросы в области национальной безопасности и правоохранительной деятельности</t>
  </si>
  <si>
    <t>0400НАЦИОНАЛЬНАЯ ЭКОНОМИКА</t>
  </si>
  <si>
    <t>0401Общеэкономические вопросы</t>
  </si>
  <si>
    <t>0405Сельское хозяйство и рыболовство</t>
  </si>
  <si>
    <t>0408Транспорт</t>
  </si>
  <si>
    <t>0409Дорожное хозяйство (дорожные фонды)</t>
  </si>
  <si>
    <t>0410Связь и информатика</t>
  </si>
  <si>
    <t>0412Другие вопросы в области национальной экономики</t>
  </si>
  <si>
    <t>0500ЖИЛИЩНО-КОММУНАЛЬНОЕ ХОЗЯЙСТВО</t>
  </si>
  <si>
    <t>0501Жилищное хозяйство</t>
  </si>
  <si>
    <t>0502Коммунальное хозяйство</t>
  </si>
  <si>
    <t>0503Благоустройство</t>
  </si>
  <si>
    <t>0505Другие вопросы в области жилищно-коммунального хозяйства</t>
  </si>
  <si>
    <t>0600ОХРАНА ОКРУЖАЮЩЕЙ СРЕДЫ</t>
  </si>
  <si>
    <t>0602Сбор,удаление отходов и очистка сточных вод</t>
  </si>
  <si>
    <t>0605Другие вопросы в области охраны окружающей среды</t>
  </si>
  <si>
    <t>0700Образование</t>
  </si>
  <si>
    <t>0701Дошкольное образование</t>
  </si>
  <si>
    <t>0702Общее образование</t>
  </si>
  <si>
    <t>0703Дополнительное образование детей</t>
  </si>
  <si>
    <t>0707Молодежная политика и оздоровление детей</t>
  </si>
  <si>
    <t>0709Другие вопросы в области образования</t>
  </si>
  <si>
    <t>0800КУЛЬТУРА, КИНЕМАТОГРАФИЯ</t>
  </si>
  <si>
    <t>0801Культура</t>
  </si>
  <si>
    <t>0804Другие вопросы в области культуры, кинематографии</t>
  </si>
  <si>
    <t>0900ЗДРАВООХРАНЕНИЕ</t>
  </si>
  <si>
    <t>0909Другие вопросы в области здравоохранения</t>
  </si>
  <si>
    <t>1000СОЦИАЛЬНАЯ ПОЛИТИКА</t>
  </si>
  <si>
    <t>1001Пенсионное обеспечение</t>
  </si>
  <si>
    <t>1003Социальное обеспечение населения</t>
  </si>
  <si>
    <t>1004Охрана семьи и детства</t>
  </si>
  <si>
    <t>1006Другие вопросы в области социальной политики</t>
  </si>
  <si>
    <t>1100ФИЗИЧЕСКАЯ КУЛЬТУРА И СПОРТ</t>
  </si>
  <si>
    <t>1101Физическая культура</t>
  </si>
  <si>
    <t>1102Массовый спорт</t>
  </si>
  <si>
    <t>1103Спорт высших достижений</t>
  </si>
  <si>
    <t>1300ОБСЛУЖИВАНИЕ ГОСУДАРСТВЕННОГО И МУНИЦИПАЛЬНОГО ДОЛГА</t>
  </si>
  <si>
    <t>1301Обслуживание государственного внутреннего и муниципального долга</t>
  </si>
  <si>
    <t>Итого:</t>
  </si>
  <si>
    <t>тыс.руб.</t>
  </si>
  <si>
    <t>1200Средства массовой информации</t>
  </si>
  <si>
    <t>Периодическая печать и издательства</t>
  </si>
  <si>
    <t>0310Защита населения и территории от чрезвычайных ситуаций природного и техногенного характера, пожарная безопасность</t>
  </si>
  <si>
    <t>0200 Национальная оборона</t>
  </si>
  <si>
    <t>0204 Мобилизационная подготовка экономики</t>
  </si>
  <si>
    <t>0309 Гражданская оборона</t>
  </si>
  <si>
    <t>0406 Водное хозяйство</t>
  </si>
  <si>
    <t>1204 Другие вопросы в области средств массовой информации</t>
  </si>
  <si>
    <t xml:space="preserve">                                                                                                                                     Расходы за 1 квартал 2023 года </t>
  </si>
  <si>
    <t>Расходы за 1 квартал    2024 года</t>
  </si>
  <si>
    <t xml:space="preserve">
Аналитические данные о расходах бюджета Наро-Фоминского городского округа Московской области по разделам и подразделам классификации расходов бюджетов за 1 квартал 2024 года в сравнении с соответствующим периодом прошлого года                                                                                                                                                   
</t>
  </si>
  <si>
    <t>2024 год 
в %
 к 2023 году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</si>
</sst>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1" xfId="0" applyFont="1" applyBorder="1" applyAlignment="1">
      <alignment horizontal="center" wrapText="1"/>
    </xf>
    <xf numFmtId="49" fontId="5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3" applyNumberFormat="1" applyFont="1" applyFill="1" applyBorder="1" applyAlignment="1" applyProtection="1">
      <alignment horizontal="left" wrapText="1"/>
      <protection locked="0" hidden="1"/>
    </xf>
    <xf numFmtId="49" fontId="4" fillId="0" borderId="2" xfId="4" applyNumberFormat="1" applyFont="1" applyFill="1" applyBorder="1" applyAlignment="1" applyProtection="1">
      <alignment horizontal="left" wrapText="1"/>
      <protection locked="0" hidden="1"/>
    </xf>
    <xf numFmtId="49" fontId="4" fillId="0" borderId="2" xfId="5" applyNumberFormat="1" applyFont="1" applyFill="1" applyBorder="1" applyAlignment="1" applyProtection="1">
      <alignment horizontal="left" wrapText="1"/>
      <protection locked="0" hidden="1"/>
    </xf>
    <xf numFmtId="49" fontId="5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0" xfId="0" applyFont="1"/>
    <xf numFmtId="49" fontId="4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1" xfId="0" applyFont="1" applyBorder="1" applyAlignment="1">
      <alignment horizontal="right" wrapText="1"/>
    </xf>
    <xf numFmtId="3" fontId="5" fillId="0" borderId="4" xfId="5" applyNumberFormat="1" applyFont="1" applyFill="1" applyBorder="1" applyAlignment="1" applyProtection="1">
      <alignment horizontal="center"/>
      <protection locked="0" hidden="1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center"/>
    </xf>
    <xf numFmtId="49" fontId="5" fillId="0" borderId="6" xfId="2" applyNumberFormat="1" applyFont="1" applyFill="1" applyBorder="1" applyAlignment="1" applyProtection="1">
      <alignment horizontal="left" wrapText="1"/>
      <protection locked="0" hidden="1"/>
    </xf>
    <xf numFmtId="164" fontId="3" fillId="0" borderId="5" xfId="0" applyNumberFormat="1" applyFont="1" applyBorder="1" applyAlignment="1">
      <alignment horizontal="center"/>
    </xf>
    <xf numFmtId="3" fontId="5" fillId="0" borderId="6" xfId="3" applyNumberFormat="1" applyFont="1" applyFill="1" applyBorder="1" applyAlignment="1" applyProtection="1">
      <alignment horizontal="center"/>
      <protection locked="0" hidden="1"/>
    </xf>
    <xf numFmtId="3" fontId="4" fillId="0" borderId="2" xfId="3" applyNumberFormat="1" applyFont="1" applyFill="1" applyBorder="1" applyAlignment="1" applyProtection="1">
      <alignment horizontal="center"/>
      <protection locked="0" hidden="1"/>
    </xf>
    <xf numFmtId="3" fontId="5" fillId="0" borderId="2" xfId="3" applyNumberFormat="1" applyFont="1" applyFill="1" applyBorder="1" applyAlignment="1" applyProtection="1">
      <alignment horizontal="center"/>
      <protection locked="0" hidden="1"/>
    </xf>
    <xf numFmtId="49" fontId="5" fillId="0" borderId="3" xfId="2" applyNumberFormat="1" applyFont="1" applyFill="1" applyBorder="1" applyAlignment="1" applyProtection="1">
      <alignment horizontal="left" wrapText="1"/>
      <protection locked="0" hidden="1"/>
    </xf>
    <xf numFmtId="0" fontId="3" fillId="0" borderId="1" xfId="0" applyFont="1" applyBorder="1" applyAlignment="1">
      <alignment horizontal="right" wrapText="1"/>
    </xf>
    <xf numFmtId="3" fontId="4" fillId="0" borderId="2" xfId="3" applyNumberFormat="1" applyFont="1" applyFill="1" applyBorder="1" applyAlignment="1" applyProtection="1">
      <alignment horizontal="center" wrapText="1"/>
      <protection locked="0" hidden="1"/>
    </xf>
    <xf numFmtId="164" fontId="2" fillId="0" borderId="5" xfId="0" applyNumberFormat="1" applyFont="1" applyBorder="1" applyAlignment="1">
      <alignment horizontal="center"/>
    </xf>
    <xf numFmtId="49" fontId="5" fillId="0" borderId="1" xfId="1" applyNumberFormat="1" applyFont="1" applyFill="1" applyBorder="1" applyAlignment="1" applyProtection="1">
      <alignment horizontal="center" wrapText="1"/>
      <protection locked="0" hidden="1"/>
    </xf>
    <xf numFmtId="49" fontId="5" fillId="0" borderId="1" xfId="1" applyNumberFormat="1" applyFont="1" applyFill="1" applyBorder="1" applyAlignment="1" applyProtection="1">
      <alignment horizontal="left" wrapText="1"/>
      <protection locked="0" hidden="1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6">
    <cellStyle name="Обычный" xfId="0" builtinId="0"/>
    <cellStyle name="Финансовый [0]" xfId="1" builtinId="6"/>
    <cellStyle name="Финансовый [0] 18" xfId="3"/>
    <cellStyle name="Финансовый [0] 4" xfId="2"/>
    <cellStyle name="Финансовый [0] 6" xfId="5"/>
    <cellStyle name="Финансовый [0]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workbookViewId="0">
      <selection sqref="A1:D1"/>
    </sheetView>
  </sheetViews>
  <sheetFormatPr defaultRowHeight="12.75"/>
  <cols>
    <col min="1" max="1" width="63.42578125" style="15" customWidth="1"/>
    <col min="2" max="2" width="10.140625" style="1" customWidth="1"/>
    <col min="3" max="3" width="10.42578125" style="16" customWidth="1"/>
    <col min="4" max="4" width="11.7109375" style="1" customWidth="1"/>
    <col min="5" max="16384" width="9.140625" style="2"/>
  </cols>
  <sheetData>
    <row r="1" spans="1:4" ht="66.75" customHeight="1">
      <c r="A1" s="29" t="s">
        <v>61</v>
      </c>
      <c r="B1" s="29"/>
      <c r="C1" s="29"/>
      <c r="D1" s="29"/>
    </row>
    <row r="2" spans="1:4" ht="24" customHeight="1">
      <c r="A2" s="28" t="s">
        <v>50</v>
      </c>
      <c r="B2" s="28"/>
      <c r="C2" s="28"/>
      <c r="D2" s="28"/>
    </row>
    <row r="3" spans="1:4" ht="46.5" customHeight="1">
      <c r="A3" s="3" t="s">
        <v>0</v>
      </c>
      <c r="B3" s="27" t="s">
        <v>59</v>
      </c>
      <c r="C3" s="26" t="s">
        <v>60</v>
      </c>
      <c r="D3" s="4" t="s">
        <v>62</v>
      </c>
    </row>
    <row r="4" spans="1:4">
      <c r="A4" s="17" t="s">
        <v>1</v>
      </c>
      <c r="B4" s="19">
        <v>150669</v>
      </c>
      <c r="C4" s="19">
        <v>124673</v>
      </c>
      <c r="D4" s="18">
        <f>C4/B4*100</f>
        <v>82.746284902667426</v>
      </c>
    </row>
    <row r="5" spans="1:4" ht="25.5">
      <c r="A5" s="6" t="s">
        <v>2</v>
      </c>
      <c r="B5" s="20">
        <v>425</v>
      </c>
      <c r="C5" s="24">
        <v>510</v>
      </c>
      <c r="D5" s="18">
        <f t="shared" ref="D5:D60" si="0">C5/B5*100</f>
        <v>120</v>
      </c>
    </row>
    <row r="6" spans="1:4" ht="38.25">
      <c r="A6" s="6" t="s">
        <v>3</v>
      </c>
      <c r="B6" s="20">
        <v>1190</v>
      </c>
      <c r="C6" s="20">
        <v>1600</v>
      </c>
      <c r="D6" s="18">
        <f t="shared" si="0"/>
        <v>134.45378151260505</v>
      </c>
    </row>
    <row r="7" spans="1:4" ht="38.25">
      <c r="A7" s="6" t="s">
        <v>4</v>
      </c>
      <c r="B7" s="20">
        <v>24507</v>
      </c>
      <c r="C7" s="20">
        <v>31169</v>
      </c>
      <c r="D7" s="18">
        <f t="shared" si="0"/>
        <v>127.18406985759172</v>
      </c>
    </row>
    <row r="8" spans="1:4" ht="25.5">
      <c r="A8" s="6" t="s">
        <v>5</v>
      </c>
      <c r="B8" s="20">
        <v>7096</v>
      </c>
      <c r="C8" s="24">
        <v>7496</v>
      </c>
      <c r="D8" s="18">
        <f t="shared" si="0"/>
        <v>105.63697857948139</v>
      </c>
    </row>
    <row r="9" spans="1:4">
      <c r="A9" s="6" t="s">
        <v>6</v>
      </c>
      <c r="B9" s="20">
        <v>0</v>
      </c>
      <c r="C9" s="20">
        <v>0</v>
      </c>
      <c r="D9" s="18">
        <v>0</v>
      </c>
    </row>
    <row r="10" spans="1:4">
      <c r="A10" s="7" t="s">
        <v>7</v>
      </c>
      <c r="B10" s="20">
        <v>0</v>
      </c>
      <c r="C10" s="20">
        <v>174</v>
      </c>
      <c r="D10" s="18">
        <v>0</v>
      </c>
    </row>
    <row r="11" spans="1:4">
      <c r="A11" s="7" t="s">
        <v>8</v>
      </c>
      <c r="B11" s="20">
        <v>0</v>
      </c>
      <c r="C11" s="20">
        <v>0</v>
      </c>
      <c r="D11" s="18">
        <v>0</v>
      </c>
    </row>
    <row r="12" spans="1:4">
      <c r="A12" s="6" t="s">
        <v>9</v>
      </c>
      <c r="B12" s="20">
        <v>117452</v>
      </c>
      <c r="C12" s="20">
        <v>83724</v>
      </c>
      <c r="D12" s="18">
        <f t="shared" si="0"/>
        <v>71.283588189217724</v>
      </c>
    </row>
    <row r="13" spans="1:4" s="11" customFormat="1">
      <c r="A13" s="5" t="s">
        <v>54</v>
      </c>
      <c r="B13" s="21">
        <v>0</v>
      </c>
      <c r="C13" s="21">
        <v>0</v>
      </c>
      <c r="D13" s="18">
        <v>0</v>
      </c>
    </row>
    <row r="14" spans="1:4">
      <c r="A14" s="6" t="s">
        <v>55</v>
      </c>
      <c r="B14" s="20">
        <v>0</v>
      </c>
      <c r="C14" s="20">
        <v>0</v>
      </c>
      <c r="D14" s="18">
        <v>0</v>
      </c>
    </row>
    <row r="15" spans="1:4" ht="25.5">
      <c r="A15" s="5" t="s">
        <v>10</v>
      </c>
      <c r="B15" s="21">
        <v>15059</v>
      </c>
      <c r="C15" s="21">
        <v>17549</v>
      </c>
      <c r="D15" s="18">
        <f t="shared" si="0"/>
        <v>116.53496248090842</v>
      </c>
    </row>
    <row r="16" spans="1:4">
      <c r="A16" s="6" t="s">
        <v>56</v>
      </c>
      <c r="B16" s="20">
        <v>1116</v>
      </c>
      <c r="C16" s="20">
        <v>1147</v>
      </c>
      <c r="D16" s="18">
        <f t="shared" si="0"/>
        <v>102.77777777777777</v>
      </c>
    </row>
    <row r="17" spans="1:4" ht="25.5">
      <c r="A17" s="6" t="s">
        <v>53</v>
      </c>
      <c r="B17" s="20">
        <v>41</v>
      </c>
      <c r="C17" s="20">
        <v>185</v>
      </c>
      <c r="D17" s="18">
        <f t="shared" si="0"/>
        <v>451.21951219512192</v>
      </c>
    </row>
    <row r="18" spans="1:4" ht="25.5">
      <c r="A18" s="6" t="s">
        <v>11</v>
      </c>
      <c r="B18" s="20">
        <v>13902</v>
      </c>
      <c r="C18" s="20">
        <v>16216</v>
      </c>
      <c r="D18" s="18">
        <f t="shared" si="0"/>
        <v>116.64508703783629</v>
      </c>
    </row>
    <row r="19" spans="1:4">
      <c r="A19" s="5" t="s">
        <v>12</v>
      </c>
      <c r="B19" s="21">
        <v>138962</v>
      </c>
      <c r="C19" s="21">
        <v>185410</v>
      </c>
      <c r="D19" s="18">
        <f t="shared" si="0"/>
        <v>133.42496509837224</v>
      </c>
    </row>
    <row r="20" spans="1:4">
      <c r="A20" s="6" t="s">
        <v>13</v>
      </c>
      <c r="B20" s="20">
        <v>9078</v>
      </c>
      <c r="C20" s="20">
        <v>9684</v>
      </c>
      <c r="D20" s="18">
        <f t="shared" si="0"/>
        <v>106.67547918043623</v>
      </c>
    </row>
    <row r="21" spans="1:4">
      <c r="A21" s="8" t="s">
        <v>14</v>
      </c>
      <c r="B21" s="20">
        <v>1015</v>
      </c>
      <c r="C21" s="20">
        <v>0</v>
      </c>
      <c r="D21" s="18">
        <f t="shared" si="0"/>
        <v>0</v>
      </c>
    </row>
    <row r="22" spans="1:4">
      <c r="A22" s="7" t="s">
        <v>57</v>
      </c>
      <c r="B22" s="20">
        <v>0</v>
      </c>
      <c r="C22" s="20">
        <v>94</v>
      </c>
      <c r="D22" s="18">
        <v>0</v>
      </c>
    </row>
    <row r="23" spans="1:4">
      <c r="A23" s="6" t="s">
        <v>15</v>
      </c>
      <c r="B23" s="20">
        <v>45965</v>
      </c>
      <c r="C23" s="20">
        <v>36655</v>
      </c>
      <c r="D23" s="18">
        <f t="shared" si="0"/>
        <v>79.745458501033397</v>
      </c>
    </row>
    <row r="24" spans="1:4">
      <c r="A24" s="6" t="s">
        <v>16</v>
      </c>
      <c r="B24" s="20">
        <v>54398</v>
      </c>
      <c r="C24" s="20">
        <v>107090</v>
      </c>
      <c r="D24" s="18">
        <f t="shared" si="0"/>
        <v>196.86385528879737</v>
      </c>
    </row>
    <row r="25" spans="1:4">
      <c r="A25" s="6" t="s">
        <v>17</v>
      </c>
      <c r="B25" s="20">
        <v>27245</v>
      </c>
      <c r="C25" s="20">
        <v>30222</v>
      </c>
      <c r="D25" s="18">
        <f t="shared" si="0"/>
        <v>110.92677555514774</v>
      </c>
    </row>
    <row r="26" spans="1:4">
      <c r="A26" s="9" t="s">
        <v>18</v>
      </c>
      <c r="B26" s="20">
        <v>1261</v>
      </c>
      <c r="C26" s="20">
        <v>1666</v>
      </c>
      <c r="D26" s="18">
        <f t="shared" si="0"/>
        <v>132.11736716891355</v>
      </c>
    </row>
    <row r="27" spans="1:4">
      <c r="A27" s="5" t="s">
        <v>19</v>
      </c>
      <c r="B27" s="21">
        <v>223218</v>
      </c>
      <c r="C27" s="21">
        <v>357780</v>
      </c>
      <c r="D27" s="18">
        <f t="shared" si="0"/>
        <v>160.28277289465905</v>
      </c>
    </row>
    <row r="28" spans="1:4">
      <c r="A28" s="6" t="s">
        <v>20</v>
      </c>
      <c r="B28" s="20">
        <v>14377</v>
      </c>
      <c r="C28" s="20">
        <v>26902</v>
      </c>
      <c r="D28" s="18">
        <f t="shared" si="0"/>
        <v>187.11831397370798</v>
      </c>
    </row>
    <row r="29" spans="1:4">
      <c r="A29" s="6" t="s">
        <v>21</v>
      </c>
      <c r="B29" s="20">
        <v>42545</v>
      </c>
      <c r="C29" s="20">
        <v>35366</v>
      </c>
      <c r="D29" s="18">
        <f t="shared" si="0"/>
        <v>83.126101774591604</v>
      </c>
    </row>
    <row r="30" spans="1:4">
      <c r="A30" s="6" t="s">
        <v>22</v>
      </c>
      <c r="B30" s="20">
        <v>160205</v>
      </c>
      <c r="C30" s="20">
        <v>288925</v>
      </c>
      <c r="D30" s="18">
        <f t="shared" si="0"/>
        <v>180.34705533535157</v>
      </c>
    </row>
    <row r="31" spans="1:4">
      <c r="A31" s="6" t="s">
        <v>23</v>
      </c>
      <c r="B31" s="20">
        <v>6091</v>
      </c>
      <c r="C31" s="20">
        <v>6588</v>
      </c>
      <c r="D31" s="18">
        <f t="shared" si="0"/>
        <v>108.15957970776554</v>
      </c>
    </row>
    <row r="32" spans="1:4" s="11" customFormat="1">
      <c r="A32" s="10" t="s">
        <v>24</v>
      </c>
      <c r="B32" s="21">
        <v>62168</v>
      </c>
      <c r="C32" s="21">
        <v>14210</v>
      </c>
      <c r="D32" s="18">
        <f t="shared" si="0"/>
        <v>22.857418607643805</v>
      </c>
    </row>
    <row r="33" spans="1:4">
      <c r="A33" s="12" t="s">
        <v>25</v>
      </c>
      <c r="B33" s="20">
        <v>55052</v>
      </c>
      <c r="C33" s="20">
        <v>0</v>
      </c>
      <c r="D33" s="18">
        <f t="shared" si="0"/>
        <v>0</v>
      </c>
    </row>
    <row r="34" spans="1:4">
      <c r="A34" s="12" t="s">
        <v>26</v>
      </c>
      <c r="B34" s="20">
        <v>7116</v>
      </c>
      <c r="C34" s="20">
        <v>14210</v>
      </c>
      <c r="D34" s="18">
        <f t="shared" si="0"/>
        <v>199.69083754918492</v>
      </c>
    </row>
    <row r="35" spans="1:4">
      <c r="A35" s="5" t="s">
        <v>27</v>
      </c>
      <c r="B35" s="21">
        <v>1102277</v>
      </c>
      <c r="C35" s="21">
        <v>1154899</v>
      </c>
      <c r="D35" s="18">
        <f t="shared" si="0"/>
        <v>104.77393613402074</v>
      </c>
    </row>
    <row r="36" spans="1:4">
      <c r="A36" s="6" t="s">
        <v>28</v>
      </c>
      <c r="B36" s="20">
        <v>259546</v>
      </c>
      <c r="C36" s="20">
        <v>271309</v>
      </c>
      <c r="D36" s="18">
        <f t="shared" si="0"/>
        <v>104.53214459093955</v>
      </c>
    </row>
    <row r="37" spans="1:4">
      <c r="A37" s="6" t="s">
        <v>29</v>
      </c>
      <c r="B37" s="20">
        <v>766509</v>
      </c>
      <c r="C37" s="20">
        <v>801106</v>
      </c>
      <c r="D37" s="18">
        <f t="shared" si="0"/>
        <v>104.51358040153475</v>
      </c>
    </row>
    <row r="38" spans="1:4">
      <c r="A38" s="6" t="s">
        <v>30</v>
      </c>
      <c r="B38" s="20">
        <v>53564</v>
      </c>
      <c r="C38" s="20">
        <v>56780</v>
      </c>
      <c r="D38" s="18">
        <f t="shared" si="0"/>
        <v>106.00403255918154</v>
      </c>
    </row>
    <row r="39" spans="1:4">
      <c r="A39" s="6" t="s">
        <v>31</v>
      </c>
      <c r="B39" s="20">
        <v>3207</v>
      </c>
      <c r="C39" s="20">
        <v>3802</v>
      </c>
      <c r="D39" s="18">
        <f t="shared" si="0"/>
        <v>118.55316495166824</v>
      </c>
    </row>
    <row r="40" spans="1:4">
      <c r="A40" s="6" t="s">
        <v>32</v>
      </c>
      <c r="B40" s="20">
        <v>19451</v>
      </c>
      <c r="C40" s="20">
        <v>21903</v>
      </c>
      <c r="D40" s="18">
        <f t="shared" si="0"/>
        <v>112.60603567939951</v>
      </c>
    </row>
    <row r="41" spans="1:4">
      <c r="A41" s="5" t="s">
        <v>33</v>
      </c>
      <c r="B41" s="21">
        <v>88379</v>
      </c>
      <c r="C41" s="21">
        <v>95290</v>
      </c>
      <c r="D41" s="18">
        <f t="shared" si="0"/>
        <v>107.81973093155615</v>
      </c>
    </row>
    <row r="42" spans="1:4">
      <c r="A42" s="6" t="s">
        <v>34</v>
      </c>
      <c r="B42" s="20">
        <v>81454</v>
      </c>
      <c r="C42" s="20">
        <v>86833</v>
      </c>
      <c r="D42" s="18">
        <f t="shared" si="0"/>
        <v>106.60372725710216</v>
      </c>
    </row>
    <row r="43" spans="1:4">
      <c r="A43" s="6" t="s">
        <v>35</v>
      </c>
      <c r="B43" s="20">
        <v>6925</v>
      </c>
      <c r="C43" s="20">
        <v>8457</v>
      </c>
      <c r="D43" s="18">
        <f t="shared" si="0"/>
        <v>122.12274368231047</v>
      </c>
    </row>
    <row r="44" spans="1:4">
      <c r="A44" s="5" t="s">
        <v>36</v>
      </c>
      <c r="B44" s="20">
        <v>0</v>
      </c>
      <c r="C44" s="20">
        <v>0</v>
      </c>
      <c r="D44" s="18">
        <v>0</v>
      </c>
    </row>
    <row r="45" spans="1:4">
      <c r="A45" s="6" t="s">
        <v>37</v>
      </c>
      <c r="B45" s="20">
        <v>0</v>
      </c>
      <c r="C45" s="20">
        <v>0</v>
      </c>
      <c r="D45" s="18">
        <v>0</v>
      </c>
    </row>
    <row r="46" spans="1:4">
      <c r="A46" s="5" t="s">
        <v>38</v>
      </c>
      <c r="B46" s="21">
        <v>71192</v>
      </c>
      <c r="C46" s="21">
        <v>89749</v>
      </c>
      <c r="D46" s="18">
        <f t="shared" si="0"/>
        <v>126.06613102595799</v>
      </c>
    </row>
    <row r="47" spans="1:4">
      <c r="A47" s="6" t="s">
        <v>39</v>
      </c>
      <c r="B47" s="20">
        <v>3181</v>
      </c>
      <c r="C47" s="20">
        <v>3290</v>
      </c>
      <c r="D47" s="18">
        <f t="shared" si="0"/>
        <v>103.42659541024834</v>
      </c>
    </row>
    <row r="48" spans="1:4">
      <c r="A48" s="6" t="s">
        <v>40</v>
      </c>
      <c r="B48" s="20">
        <v>9441</v>
      </c>
      <c r="C48" s="20">
        <v>184</v>
      </c>
      <c r="D48" s="18">
        <f t="shared" si="0"/>
        <v>1.9489460862196801</v>
      </c>
    </row>
    <row r="49" spans="1:4">
      <c r="A49" s="6" t="s">
        <v>41</v>
      </c>
      <c r="B49" s="20">
        <v>58570</v>
      </c>
      <c r="C49" s="20">
        <v>86275</v>
      </c>
      <c r="D49" s="18">
        <f t="shared" si="0"/>
        <v>147.30237322861532</v>
      </c>
    </row>
    <row r="50" spans="1:4">
      <c r="A50" s="7" t="s">
        <v>42</v>
      </c>
      <c r="B50" s="20">
        <v>0</v>
      </c>
      <c r="C50" s="20">
        <v>0</v>
      </c>
      <c r="D50" s="18">
        <v>0</v>
      </c>
    </row>
    <row r="51" spans="1:4">
      <c r="A51" s="5" t="s">
        <v>43</v>
      </c>
      <c r="B51" s="21">
        <v>70412</v>
      </c>
      <c r="C51" s="21">
        <v>85630</v>
      </c>
      <c r="D51" s="18">
        <f t="shared" si="0"/>
        <v>121.61279327387378</v>
      </c>
    </row>
    <row r="52" spans="1:4">
      <c r="A52" s="6" t="s">
        <v>44</v>
      </c>
      <c r="B52" s="20">
        <v>26815</v>
      </c>
      <c r="C52" s="20">
        <v>33369</v>
      </c>
      <c r="D52" s="18">
        <f t="shared" si="0"/>
        <v>124.44154391198956</v>
      </c>
    </row>
    <row r="53" spans="1:4">
      <c r="A53" s="6" t="s">
        <v>45</v>
      </c>
      <c r="B53" s="20">
        <v>43597</v>
      </c>
      <c r="C53" s="20">
        <v>52261</v>
      </c>
      <c r="D53" s="18">
        <f>C55/B55*100</f>
        <v>63.733075435203091</v>
      </c>
    </row>
    <row r="54" spans="1:4">
      <c r="A54" s="6" t="s">
        <v>46</v>
      </c>
      <c r="B54" s="20">
        <v>0</v>
      </c>
      <c r="C54" s="20">
        <v>0</v>
      </c>
      <c r="D54" s="18">
        <v>0</v>
      </c>
    </row>
    <row r="55" spans="1:4">
      <c r="A55" s="5" t="s">
        <v>51</v>
      </c>
      <c r="B55" s="21">
        <v>1034</v>
      </c>
      <c r="C55" s="21">
        <v>659</v>
      </c>
      <c r="D55" s="25">
        <f>C55/B55*100</f>
        <v>63.733075435203091</v>
      </c>
    </row>
    <row r="56" spans="1:4">
      <c r="A56" s="6" t="s">
        <v>58</v>
      </c>
      <c r="B56" s="20">
        <v>0</v>
      </c>
      <c r="C56" s="20">
        <v>659</v>
      </c>
      <c r="D56" s="18">
        <v>0</v>
      </c>
    </row>
    <row r="57" spans="1:4">
      <c r="A57" s="6" t="s">
        <v>52</v>
      </c>
      <c r="B57" s="21">
        <v>0</v>
      </c>
      <c r="C57" s="21">
        <v>0</v>
      </c>
      <c r="D57" s="18">
        <v>0</v>
      </c>
    </row>
    <row r="58" spans="1:4" ht="25.5">
      <c r="A58" s="22" t="s">
        <v>47</v>
      </c>
      <c r="B58" s="21">
        <v>0</v>
      </c>
      <c r="C58" s="21">
        <v>991</v>
      </c>
      <c r="D58" s="25">
        <v>0</v>
      </c>
    </row>
    <row r="59" spans="1:4" ht="15.75" customHeight="1">
      <c r="A59" s="23" t="s">
        <v>48</v>
      </c>
      <c r="B59" s="14">
        <v>0</v>
      </c>
      <c r="C59" s="14">
        <v>991</v>
      </c>
      <c r="D59" s="18">
        <v>0</v>
      </c>
    </row>
    <row r="60" spans="1:4">
      <c r="A60" s="13" t="s">
        <v>49</v>
      </c>
      <c r="B60" s="14">
        <v>1923370</v>
      </c>
      <c r="C60" s="14">
        <v>2126840</v>
      </c>
      <c r="D60" s="18">
        <f t="shared" si="0"/>
        <v>110.57882778664532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2024-04-09T11:56:02Z</dcterms:modified>
</cp:coreProperties>
</file>