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Users\2 БЮДЖЕТНЫЙ ОТДЕЛ\МОНИТОРИНГ (файлы для размещения)\2024\"/>
    </mc:Choice>
  </mc:AlternateContent>
  <bookViews>
    <workbookView xWindow="0" yWindow="0" windowWidth="28800" windowHeight="12330"/>
  </bookViews>
  <sheets>
    <sheet name="Результат 1" sheetId="1" r:id="rId1"/>
  </sheets>
  <definedNames>
    <definedName name="_xlnm.Print_Area" localSheetId="0">'Результат 1'!$A$1:$N$23</definedName>
  </definedNames>
  <calcPr calcId="162913"/>
</workbook>
</file>

<file path=xl/calcChain.xml><?xml version="1.0" encoding="utf-8"?>
<calcChain xmlns="http://schemas.openxmlformats.org/spreadsheetml/2006/main">
  <c r="N23" i="1" l="1"/>
  <c r="M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H23" i="1"/>
  <c r="L23" i="1"/>
  <c r="J23" i="1"/>
</calcChain>
</file>

<file path=xl/sharedStrings.xml><?xml version="1.0" encoding="utf-8"?>
<sst xmlns="http://schemas.openxmlformats.org/spreadsheetml/2006/main" count="27" uniqueCount="27">
  <si>
    <t>Муниципальная программа "Здравоохранение"</t>
  </si>
  <si>
    <t>Муниципальная программа "Образование"</t>
  </si>
  <si>
    <t>Муниципальная программа "Социальная защита населения"</t>
  </si>
  <si>
    <t>Муниципальная программа "Спорт"</t>
  </si>
  <si>
    <t>Муниципальная программа "Развитие сельского хозяйства"</t>
  </si>
  <si>
    <t>Муниципальная программа "Экология и окружающая среда"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</si>
  <si>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</si>
  <si>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</si>
  <si>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</si>
  <si>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</si>
  <si>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</si>
  <si>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</si>
  <si>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"Формирование современной комфортной городской среды"</t>
  </si>
  <si>
    <t>Всего расходов:</t>
  </si>
  <si>
    <t>Муниципальная программа "Культура и туризм"</t>
  </si>
  <si>
    <t>Муниципальная программа "Развитие инженерной инфраструктуры, энергоэффективности и отрасли обращения с отходами"</t>
  </si>
  <si>
    <t>Муниципальная программа "Предпринимательство"</t>
  </si>
  <si>
    <t>Наименование муниципальной программы</t>
  </si>
  <si>
    <t>тыс.руб.</t>
  </si>
  <si>
    <t xml:space="preserve">Исполнено </t>
  </si>
  <si>
    <t>Муниципальная программа "Переселение граждан из аварийного жилищного фонда"</t>
  </si>
  <si>
    <t>Муниципальная программа "Строительство и капитальный ремонт объектов социальной инфраструктуры"</t>
  </si>
  <si>
    <t>Запланированные значения, утвержденные решением о бюджете</t>
  </si>
  <si>
    <t>Плановые значения согласно отчета об исполнении бюджета</t>
  </si>
  <si>
    <t>Отклонение исполнения от запланированных значений, утвержденных решением о бюджете</t>
  </si>
  <si>
    <t>Отклонение исполнения от плановых значений согласно отчета об исполнении бюджета</t>
  </si>
  <si>
    <t>Сведения об исполнении бюджета Наро-Фоминского городского округа Московской области 
по расходам в разрезе муниципальных программ в сравнении с запланированными значениями, утвержденными решением о бюджете, 
и в сравнении с плановыми значениями согласно отчета об исполнении бюджета Наро-Фоминского городского округа, и отклонение от них
за 1 квартал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</si>
</sst>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4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0" borderId="1" xfId="0" applyFont="1" applyBorder="1"/>
    <xf numFmtId="0" fontId="1" fillId="0" borderId="0" xfId="0" applyFont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3" fontId="1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wrapText="1"/>
    </xf>
    <xf numFmtId="0" fontId="3" fillId="3" borderId="2" xfId="0" applyNumberFormat="1" applyFont="1" applyFill="1" applyBorder="1" applyAlignment="1">
      <alignment horizontal="left" vertical="center" wrapText="1"/>
    </xf>
    <xf numFmtId="3" fontId="3" fillId="3" borderId="3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2" fillId="2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zoomScaleNormal="100" workbookViewId="0">
      <selection sqref="A1:N1"/>
    </sheetView>
  </sheetViews>
  <sheetFormatPr defaultRowHeight="18.75" x14ac:dyDescent="0.3"/>
  <cols>
    <col min="1" max="1" width="8" style="1" customWidth="1"/>
    <col min="2" max="5" width="9.140625" style="1" customWidth="1"/>
    <col min="6" max="6" width="15.28515625" style="1" customWidth="1"/>
    <col min="7" max="7" width="11.7109375" style="1" customWidth="1"/>
    <col min="8" max="8" width="11" style="1" customWidth="1"/>
    <col min="9" max="9" width="13.28515625" style="1" customWidth="1"/>
    <col min="10" max="10" width="8.42578125" style="1" customWidth="1"/>
    <col min="11" max="11" width="12.85546875" style="1" customWidth="1"/>
    <col min="12" max="12" width="18.5703125" style="1" customWidth="1"/>
    <col min="13" max="13" width="25.140625" style="1" customWidth="1"/>
    <col min="14" max="14" width="24.42578125" style="1" customWidth="1"/>
    <col min="15" max="15" width="9.140625" style="1" customWidth="1"/>
    <col min="16" max="16" width="101.7109375" style="1" customWidth="1"/>
    <col min="17" max="16384" width="9.140625" style="1"/>
  </cols>
  <sheetData>
    <row r="1" spans="1:16" ht="101.25" customHeight="1" x14ac:dyDescent="0.3">
      <c r="A1" s="10" t="s">
        <v>26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P1" s="3"/>
    </row>
    <row r="2" spans="1:16" ht="26.25" customHeight="1" x14ac:dyDescent="0.3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6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5"/>
      <c r="N3" s="6" t="s">
        <v>18</v>
      </c>
    </row>
    <row r="4" spans="1:16" ht="170.25" customHeight="1" x14ac:dyDescent="0.3">
      <c r="A4" s="15" t="s">
        <v>17</v>
      </c>
      <c r="B4" s="15"/>
      <c r="C4" s="15"/>
      <c r="D4" s="15"/>
      <c r="E4" s="15"/>
      <c r="F4" s="15"/>
      <c r="G4" s="15"/>
      <c r="H4" s="16" t="s">
        <v>22</v>
      </c>
      <c r="I4" s="16"/>
      <c r="J4" s="16" t="s">
        <v>23</v>
      </c>
      <c r="K4" s="16"/>
      <c r="L4" s="4" t="s">
        <v>19</v>
      </c>
      <c r="M4" s="4" t="s">
        <v>24</v>
      </c>
      <c r="N4" s="4" t="s">
        <v>25</v>
      </c>
    </row>
    <row r="5" spans="1:16" ht="30.75" customHeight="1" x14ac:dyDescent="0.3">
      <c r="A5" s="11" t="s">
        <v>0</v>
      </c>
      <c r="B5" s="11"/>
      <c r="C5" s="11"/>
      <c r="D5" s="11"/>
      <c r="E5" s="11"/>
      <c r="F5" s="11"/>
      <c r="G5" s="11"/>
      <c r="H5" s="17">
        <v>1595</v>
      </c>
      <c r="I5" s="17"/>
      <c r="J5" s="17">
        <v>1595</v>
      </c>
      <c r="K5" s="17"/>
      <c r="L5" s="7">
        <v>0</v>
      </c>
      <c r="M5" s="7">
        <f t="shared" ref="M5:M23" si="0">H5-L5</f>
        <v>1595</v>
      </c>
      <c r="N5" s="7">
        <f t="shared" ref="N5:N23" si="1">J5-L5</f>
        <v>1595</v>
      </c>
    </row>
    <row r="6" spans="1:16" ht="29.25" customHeight="1" x14ac:dyDescent="0.3">
      <c r="A6" s="11" t="s">
        <v>14</v>
      </c>
      <c r="B6" s="11"/>
      <c r="C6" s="11"/>
      <c r="D6" s="11"/>
      <c r="E6" s="11"/>
      <c r="F6" s="11"/>
      <c r="G6" s="11"/>
      <c r="H6" s="17">
        <v>639002</v>
      </c>
      <c r="I6" s="17"/>
      <c r="J6" s="17">
        <v>646015</v>
      </c>
      <c r="K6" s="17"/>
      <c r="L6" s="7">
        <v>123817</v>
      </c>
      <c r="M6" s="7">
        <f t="shared" si="0"/>
        <v>515185</v>
      </c>
      <c r="N6" s="7">
        <f t="shared" si="1"/>
        <v>522198</v>
      </c>
    </row>
    <row r="7" spans="1:16" ht="30.75" customHeight="1" x14ac:dyDescent="0.3">
      <c r="A7" s="11" t="s">
        <v>1</v>
      </c>
      <c r="B7" s="11"/>
      <c r="C7" s="11"/>
      <c r="D7" s="11"/>
      <c r="E7" s="11"/>
      <c r="F7" s="11"/>
      <c r="G7" s="11"/>
      <c r="H7" s="17">
        <v>6260198</v>
      </c>
      <c r="I7" s="17"/>
      <c r="J7" s="17">
        <v>4451961</v>
      </c>
      <c r="K7" s="17"/>
      <c r="L7" s="7">
        <v>773289</v>
      </c>
      <c r="M7" s="7">
        <f t="shared" si="0"/>
        <v>5486909</v>
      </c>
      <c r="N7" s="7">
        <f t="shared" si="1"/>
        <v>3678672</v>
      </c>
    </row>
    <row r="8" spans="1:16" ht="24.75" customHeight="1" x14ac:dyDescent="0.3">
      <c r="A8" s="11" t="s">
        <v>2</v>
      </c>
      <c r="B8" s="11"/>
      <c r="C8" s="11"/>
      <c r="D8" s="11"/>
      <c r="E8" s="11"/>
      <c r="F8" s="11"/>
      <c r="G8" s="11"/>
      <c r="H8" s="17">
        <v>76237</v>
      </c>
      <c r="I8" s="17"/>
      <c r="J8" s="17">
        <v>76237</v>
      </c>
      <c r="K8" s="17"/>
      <c r="L8" s="7">
        <v>5090</v>
      </c>
      <c r="M8" s="7">
        <f t="shared" si="0"/>
        <v>71147</v>
      </c>
      <c r="N8" s="7">
        <f t="shared" si="1"/>
        <v>71147</v>
      </c>
    </row>
    <row r="9" spans="1:16" ht="22.5" customHeight="1" x14ac:dyDescent="0.3">
      <c r="A9" s="11" t="s">
        <v>3</v>
      </c>
      <c r="B9" s="11"/>
      <c r="C9" s="11"/>
      <c r="D9" s="11"/>
      <c r="E9" s="11"/>
      <c r="F9" s="11"/>
      <c r="G9" s="11"/>
      <c r="H9" s="17">
        <v>657861</v>
      </c>
      <c r="I9" s="17"/>
      <c r="J9" s="17">
        <v>397871</v>
      </c>
      <c r="K9" s="17"/>
      <c r="L9" s="7">
        <v>85630</v>
      </c>
      <c r="M9" s="7">
        <f t="shared" si="0"/>
        <v>572231</v>
      </c>
      <c r="N9" s="7">
        <f t="shared" si="1"/>
        <v>312241</v>
      </c>
    </row>
    <row r="10" spans="1:16" ht="32.25" customHeight="1" x14ac:dyDescent="0.3">
      <c r="A10" s="11" t="s">
        <v>4</v>
      </c>
      <c r="B10" s="11"/>
      <c r="C10" s="11"/>
      <c r="D10" s="11"/>
      <c r="E10" s="11"/>
      <c r="F10" s="11"/>
      <c r="G10" s="11"/>
      <c r="H10" s="17">
        <v>16247</v>
      </c>
      <c r="I10" s="17"/>
      <c r="J10" s="17">
        <v>16247</v>
      </c>
      <c r="K10" s="17"/>
      <c r="L10" s="7">
        <v>111</v>
      </c>
      <c r="M10" s="7">
        <f t="shared" si="0"/>
        <v>16136</v>
      </c>
      <c r="N10" s="7">
        <f t="shared" si="1"/>
        <v>16136</v>
      </c>
    </row>
    <row r="11" spans="1:16" ht="27.75" customHeight="1" x14ac:dyDescent="0.3">
      <c r="A11" s="11" t="s">
        <v>5</v>
      </c>
      <c r="B11" s="11"/>
      <c r="C11" s="11"/>
      <c r="D11" s="11"/>
      <c r="E11" s="11"/>
      <c r="F11" s="11"/>
      <c r="G11" s="11"/>
      <c r="H11" s="17">
        <v>84302</v>
      </c>
      <c r="I11" s="17"/>
      <c r="J11" s="17">
        <v>82047</v>
      </c>
      <c r="K11" s="17"/>
      <c r="L11" s="7">
        <v>14310</v>
      </c>
      <c r="M11" s="7">
        <f t="shared" si="0"/>
        <v>69992</v>
      </c>
      <c r="N11" s="7">
        <f t="shared" si="1"/>
        <v>67737</v>
      </c>
    </row>
    <row r="12" spans="1:16" ht="45" customHeight="1" x14ac:dyDescent="0.3">
      <c r="A12" s="11" t="s">
        <v>6</v>
      </c>
      <c r="B12" s="11"/>
      <c r="C12" s="11"/>
      <c r="D12" s="11"/>
      <c r="E12" s="11"/>
      <c r="F12" s="11"/>
      <c r="G12" s="11"/>
      <c r="H12" s="17">
        <v>153620</v>
      </c>
      <c r="I12" s="17"/>
      <c r="J12" s="17">
        <v>153652</v>
      </c>
      <c r="K12" s="17"/>
      <c r="L12" s="7">
        <v>22513</v>
      </c>
      <c r="M12" s="7">
        <f t="shared" si="0"/>
        <v>131107</v>
      </c>
      <c r="N12" s="7">
        <f t="shared" si="1"/>
        <v>131139</v>
      </c>
    </row>
    <row r="13" spans="1:16" ht="23.25" customHeight="1" x14ac:dyDescent="0.3">
      <c r="A13" s="11" t="s">
        <v>7</v>
      </c>
      <c r="B13" s="11"/>
      <c r="C13" s="11"/>
      <c r="D13" s="11"/>
      <c r="E13" s="11"/>
      <c r="F13" s="11"/>
      <c r="G13" s="11"/>
      <c r="H13" s="17">
        <v>107514</v>
      </c>
      <c r="I13" s="17"/>
      <c r="J13" s="17">
        <v>108958</v>
      </c>
      <c r="K13" s="17"/>
      <c r="L13" s="7">
        <v>78200</v>
      </c>
      <c r="M13" s="7">
        <f t="shared" si="0"/>
        <v>29314</v>
      </c>
      <c r="N13" s="7">
        <f t="shared" si="1"/>
        <v>30758</v>
      </c>
    </row>
    <row r="14" spans="1:16" ht="54" customHeight="1" x14ac:dyDescent="0.3">
      <c r="A14" s="11" t="s">
        <v>15</v>
      </c>
      <c r="B14" s="11"/>
      <c r="C14" s="11"/>
      <c r="D14" s="11"/>
      <c r="E14" s="11"/>
      <c r="F14" s="11"/>
      <c r="G14" s="11"/>
      <c r="H14" s="17">
        <v>606516</v>
      </c>
      <c r="I14" s="17"/>
      <c r="J14" s="17">
        <v>704468</v>
      </c>
      <c r="K14" s="17"/>
      <c r="L14" s="7">
        <v>35366</v>
      </c>
      <c r="M14" s="7">
        <f t="shared" si="0"/>
        <v>571150</v>
      </c>
      <c r="N14" s="7">
        <f t="shared" si="1"/>
        <v>669102</v>
      </c>
    </row>
    <row r="15" spans="1:16" ht="46.5" customHeight="1" x14ac:dyDescent="0.3">
      <c r="A15" s="11" t="s">
        <v>16</v>
      </c>
      <c r="B15" s="11"/>
      <c r="C15" s="11"/>
      <c r="D15" s="11"/>
      <c r="E15" s="11"/>
      <c r="F15" s="11"/>
      <c r="G15" s="11"/>
      <c r="H15" s="17">
        <v>50</v>
      </c>
      <c r="I15" s="17"/>
      <c r="J15" s="17">
        <v>50</v>
      </c>
      <c r="K15" s="17"/>
      <c r="L15" s="7">
        <v>0</v>
      </c>
      <c r="M15" s="7">
        <f t="shared" si="0"/>
        <v>50</v>
      </c>
      <c r="N15" s="7">
        <f t="shared" si="1"/>
        <v>50</v>
      </c>
    </row>
    <row r="16" spans="1:16" ht="45" customHeight="1" x14ac:dyDescent="0.3">
      <c r="A16" s="11" t="s">
        <v>8</v>
      </c>
      <c r="B16" s="11"/>
      <c r="C16" s="11"/>
      <c r="D16" s="11"/>
      <c r="E16" s="11"/>
      <c r="F16" s="11"/>
      <c r="G16" s="11"/>
      <c r="H16" s="17">
        <v>790113</v>
      </c>
      <c r="I16" s="17"/>
      <c r="J16" s="17">
        <v>787388</v>
      </c>
      <c r="K16" s="17"/>
      <c r="L16" s="7">
        <v>142946</v>
      </c>
      <c r="M16" s="7">
        <f t="shared" si="0"/>
        <v>647167</v>
      </c>
      <c r="N16" s="7">
        <f t="shared" si="1"/>
        <v>644442</v>
      </c>
    </row>
    <row r="17" spans="1:15" ht="82.5" customHeight="1" x14ac:dyDescent="0.3">
      <c r="A17" s="11" t="s">
        <v>9</v>
      </c>
      <c r="B17" s="11"/>
      <c r="C17" s="11"/>
      <c r="D17" s="11"/>
      <c r="E17" s="11"/>
      <c r="F17" s="11"/>
      <c r="G17" s="11"/>
      <c r="H17" s="17">
        <v>45038</v>
      </c>
      <c r="I17" s="17"/>
      <c r="J17" s="17">
        <v>45438</v>
      </c>
      <c r="K17" s="17"/>
      <c r="L17" s="7">
        <v>4461</v>
      </c>
      <c r="M17" s="7">
        <f t="shared" si="0"/>
        <v>40577</v>
      </c>
      <c r="N17" s="7">
        <f t="shared" si="1"/>
        <v>40977</v>
      </c>
    </row>
    <row r="18" spans="1:15" ht="51.75" customHeight="1" x14ac:dyDescent="0.3">
      <c r="A18" s="11" t="s">
        <v>10</v>
      </c>
      <c r="B18" s="11"/>
      <c r="C18" s="11"/>
      <c r="D18" s="11"/>
      <c r="E18" s="11"/>
      <c r="F18" s="11"/>
      <c r="G18" s="11"/>
      <c r="H18" s="17">
        <v>620478</v>
      </c>
      <c r="I18" s="17"/>
      <c r="J18" s="17">
        <v>792434</v>
      </c>
      <c r="K18" s="17"/>
      <c r="L18" s="7">
        <v>143745</v>
      </c>
      <c r="M18" s="7">
        <f t="shared" si="0"/>
        <v>476733</v>
      </c>
      <c r="N18" s="7">
        <f t="shared" si="1"/>
        <v>648689</v>
      </c>
    </row>
    <row r="19" spans="1:15" ht="42.75" customHeight="1" x14ac:dyDescent="0.3">
      <c r="A19" s="11" t="s">
        <v>11</v>
      </c>
      <c r="B19" s="11"/>
      <c r="C19" s="11"/>
      <c r="D19" s="11"/>
      <c r="E19" s="11"/>
      <c r="F19" s="11"/>
      <c r="G19" s="11"/>
      <c r="H19" s="17">
        <v>202051</v>
      </c>
      <c r="I19" s="17"/>
      <c r="J19" s="17">
        <v>201975</v>
      </c>
      <c r="K19" s="17"/>
      <c r="L19" s="7">
        <v>36363</v>
      </c>
      <c r="M19" s="7">
        <f t="shared" si="0"/>
        <v>165688</v>
      </c>
      <c r="N19" s="7">
        <f t="shared" si="1"/>
        <v>165612</v>
      </c>
    </row>
    <row r="20" spans="1:15" ht="48" customHeight="1" x14ac:dyDescent="0.3">
      <c r="A20" s="11" t="s">
        <v>12</v>
      </c>
      <c r="B20" s="11"/>
      <c r="C20" s="11"/>
      <c r="D20" s="11"/>
      <c r="E20" s="11"/>
      <c r="F20" s="11"/>
      <c r="G20" s="11"/>
      <c r="H20" s="17">
        <v>1739426</v>
      </c>
      <c r="I20" s="17"/>
      <c r="J20" s="17">
        <v>1719771</v>
      </c>
      <c r="K20" s="17"/>
      <c r="L20" s="7">
        <v>297056</v>
      </c>
      <c r="M20" s="7">
        <f t="shared" si="0"/>
        <v>1442370</v>
      </c>
      <c r="N20" s="7">
        <f t="shared" si="1"/>
        <v>1422715</v>
      </c>
    </row>
    <row r="21" spans="1:15" ht="51" customHeight="1" x14ac:dyDescent="0.3">
      <c r="A21" s="11" t="s">
        <v>21</v>
      </c>
      <c r="B21" s="11"/>
      <c r="C21" s="11"/>
      <c r="D21" s="11"/>
      <c r="E21" s="11"/>
      <c r="F21" s="11"/>
      <c r="G21" s="11"/>
      <c r="H21" s="17">
        <v>48647</v>
      </c>
      <c r="I21" s="17"/>
      <c r="J21" s="17">
        <v>2149173</v>
      </c>
      <c r="K21" s="17"/>
      <c r="L21" s="7">
        <v>346294</v>
      </c>
      <c r="M21" s="7">
        <f t="shared" si="0"/>
        <v>-297647</v>
      </c>
      <c r="N21" s="7">
        <f t="shared" si="1"/>
        <v>1802879</v>
      </c>
    </row>
    <row r="22" spans="1:15" ht="51" customHeight="1" x14ac:dyDescent="0.3">
      <c r="A22" s="11" t="s">
        <v>20</v>
      </c>
      <c r="B22" s="11"/>
      <c r="C22" s="11"/>
      <c r="D22" s="11"/>
      <c r="E22" s="11"/>
      <c r="F22" s="11"/>
      <c r="G22" s="11"/>
      <c r="H22" s="12">
        <v>22999</v>
      </c>
      <c r="I22" s="13"/>
      <c r="J22" s="12">
        <v>22999</v>
      </c>
      <c r="K22" s="13"/>
      <c r="L22" s="7">
        <v>14708</v>
      </c>
      <c r="M22" s="7">
        <f t="shared" si="0"/>
        <v>8291</v>
      </c>
      <c r="N22" s="7">
        <f t="shared" si="1"/>
        <v>8291</v>
      </c>
    </row>
    <row r="23" spans="1:15" ht="24.75" customHeight="1" x14ac:dyDescent="0.3">
      <c r="A23" s="19" t="s">
        <v>13</v>
      </c>
      <c r="B23" s="19"/>
      <c r="C23" s="19"/>
      <c r="D23" s="19"/>
      <c r="E23" s="19"/>
      <c r="F23" s="19"/>
      <c r="G23" s="19"/>
      <c r="H23" s="20">
        <f>SUM(H5:I22)</f>
        <v>12071894</v>
      </c>
      <c r="I23" s="20"/>
      <c r="J23" s="20">
        <f>SUM(J5:K22)</f>
        <v>12358279</v>
      </c>
      <c r="K23" s="20"/>
      <c r="L23" s="8">
        <f>SUM(L5:L22)</f>
        <v>2123899</v>
      </c>
      <c r="M23" s="9">
        <f t="shared" si="0"/>
        <v>9947995</v>
      </c>
      <c r="N23" s="9">
        <f t="shared" si="1"/>
        <v>10234380</v>
      </c>
    </row>
    <row r="24" spans="1:15" ht="19.5" customHeight="1" x14ac:dyDescent="0.3">
      <c r="A24" s="2"/>
      <c r="B24" s="2"/>
      <c r="C24" s="2"/>
      <c r="D24" s="2"/>
      <c r="E24" s="2"/>
      <c r="F24" s="2"/>
      <c r="G24" s="18"/>
      <c r="H24" s="18"/>
      <c r="I24" s="18"/>
      <c r="J24" s="18"/>
      <c r="K24" s="18"/>
      <c r="L24" s="18"/>
      <c r="M24" s="2"/>
      <c r="N24" s="2"/>
      <c r="O24" s="2"/>
    </row>
  </sheetData>
  <mergeCells count="70">
    <mergeCell ref="H19:I19"/>
    <mergeCell ref="J19:K19"/>
    <mergeCell ref="A15:G15"/>
    <mergeCell ref="H15:I15"/>
    <mergeCell ref="J15:K15"/>
    <mergeCell ref="A17:G17"/>
    <mergeCell ref="H17:I17"/>
    <mergeCell ref="J17:K17"/>
    <mergeCell ref="A18:G18"/>
    <mergeCell ref="H18:I18"/>
    <mergeCell ref="J18:K18"/>
    <mergeCell ref="A16:G16"/>
    <mergeCell ref="H16:I16"/>
    <mergeCell ref="J16:K16"/>
    <mergeCell ref="A14:G14"/>
    <mergeCell ref="H14:I14"/>
    <mergeCell ref="J14:K14"/>
    <mergeCell ref="G24:H24"/>
    <mergeCell ref="I24:J24"/>
    <mergeCell ref="K24:L24"/>
    <mergeCell ref="A23:G23"/>
    <mergeCell ref="H23:I23"/>
    <mergeCell ref="J23:K23"/>
    <mergeCell ref="A20:G20"/>
    <mergeCell ref="H20:I20"/>
    <mergeCell ref="J20:K20"/>
    <mergeCell ref="A21:G21"/>
    <mergeCell ref="H21:I21"/>
    <mergeCell ref="J21:K21"/>
    <mergeCell ref="A19:G19"/>
    <mergeCell ref="A12:G12"/>
    <mergeCell ref="H12:I12"/>
    <mergeCell ref="J12:K12"/>
    <mergeCell ref="A13:G13"/>
    <mergeCell ref="H13:I13"/>
    <mergeCell ref="J13:K13"/>
    <mergeCell ref="A10:G10"/>
    <mergeCell ref="H10:I10"/>
    <mergeCell ref="J10:K10"/>
    <mergeCell ref="A11:G11"/>
    <mergeCell ref="H11:I11"/>
    <mergeCell ref="J11:K11"/>
    <mergeCell ref="A8:G8"/>
    <mergeCell ref="H8:I8"/>
    <mergeCell ref="J8:K8"/>
    <mergeCell ref="A9:G9"/>
    <mergeCell ref="H9:I9"/>
    <mergeCell ref="J9:K9"/>
    <mergeCell ref="A6:G6"/>
    <mergeCell ref="H6:I6"/>
    <mergeCell ref="J6:K6"/>
    <mergeCell ref="A7:G7"/>
    <mergeCell ref="H7:I7"/>
    <mergeCell ref="J7:K7"/>
    <mergeCell ref="A1:N1"/>
    <mergeCell ref="A22:G22"/>
    <mergeCell ref="H22:I22"/>
    <mergeCell ref="J22:K22"/>
    <mergeCell ref="A2:G2"/>
    <mergeCell ref="H2:I2"/>
    <mergeCell ref="J2:K2"/>
    <mergeCell ref="A4:G4"/>
    <mergeCell ref="H4:I4"/>
    <mergeCell ref="J4:K4"/>
    <mergeCell ref="A3:G3"/>
    <mergeCell ref="H3:I3"/>
    <mergeCell ref="J3:K3"/>
    <mergeCell ref="A5:G5"/>
    <mergeCell ref="H5:I5"/>
    <mergeCell ref="J5:K5"/>
  </mergeCells>
  <pageMargins left="0.23622047244094491" right="0.23622047244094491" top="0.39370078740157483" bottom="0.23622047244094491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Результат 1</vt:lpstr>
      <vt:lpstr>'Результат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2024-04-04T09:32:33Z</cp:lastPrinted>
  <dcterms:created xsi:type="dcterms:W3CDTF">2020-10-19T09:29:56Z</dcterms:created>
  <dcterms:modified xsi:type="dcterms:W3CDTF">2024-04-09T12:46:04Z</dcterms:modified>
</cp:coreProperties>
</file>