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tvinova_da\Desktop\Финики\"/>
    </mc:Choice>
  </mc:AlternateContent>
  <bookViews>
    <workbookView xWindow="0" yWindow="0" windowWidth="14385" windowHeight="11325"/>
  </bookViews>
  <sheets>
    <sheet name="Результат 1" sheetId="1" r:id="rId1"/>
  </sheets>
  <definedNames>
    <definedName name="_xlnm.Print_Area" localSheetId="0">'Результат 1'!$A$1:$N$22</definedName>
  </definedNames>
  <calcPr calcId="162913"/>
</workbook>
</file>

<file path=xl/calcChain.xml><?xml version="1.0" encoding="utf-8"?>
<calcChain xmlns="http://schemas.openxmlformats.org/spreadsheetml/2006/main">
  <c r="N5" i="1" l="1"/>
  <c r="M5" i="1"/>
  <c r="J22" i="1" l="1"/>
  <c r="H22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22" i="1"/>
  <c r="M22" i="1" s="1"/>
  <c r="N22" i="1" l="1"/>
</calcChain>
</file>

<file path=xl/sharedStrings.xml><?xml version="1.0" encoding="utf-8"?>
<sst xmlns="http://schemas.openxmlformats.org/spreadsheetml/2006/main" count="26" uniqueCount="26">
  <si>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</si>
  <si>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</si>
  <si>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</si>
  <si>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</si>
  <si>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</si>
  <si>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</si>
  <si>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</si>
  <si>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</si>
  <si>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</si>
  <si>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</si>
  <si>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</si>
  <si>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</si>
  <si>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</si>
  <si>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</si>
  <si>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</si>
  <si>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</si>
  <si>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Наименование муниципальной программы</t>
  </si>
  <si>
    <t>тыс.руб.</t>
  </si>
  <si>
    <t xml:space="preserve">Исполнено 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</si>
  <si>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</si>
  <si>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</si>
  <si>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</si>
  <si>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</si>
  <si>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</si>
  <si>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</si>
  <si>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Сведения об исполнении бюджета Наро-Фоминского городского округа Московской области 
по расходам в разрезе муниципальных программ в сравнении с запланированными значениями, утвержденными решением о бюджете, 
и в сравнении с плановыми значениями согласно отчета об исполнении бюджета Наро-Фоминского городского округа, и отклонение от них
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</si>
</sst>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1" xfId="0" applyNumberFormat="1" applyFont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workbookViewId="0">
      <selection sqref="A1:N1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13.28515625" style="1" customWidth="1"/>
    <col min="10" max="10" width="8.42578125" style="1" customWidth="1"/>
    <col min="11" max="11" width="12.85546875" style="1" customWidth="1"/>
    <col min="12" max="12" width="18.5703125" style="1" customWidth="1"/>
    <col min="13" max="13" width="25.140625" style="1" customWidth="1"/>
    <col min="14" max="14" width="24.42578125" style="1" customWidth="1"/>
    <col min="15" max="15" width="9.140625" style="1" customWidth="1"/>
    <col min="16" max="16" width="101.7109375" style="1" customWidth="1"/>
    <col min="17" max="16384" width="9.140625" style="1"/>
  </cols>
  <sheetData>
    <row r="1" spans="1:16" ht="101.25" customHeight="1" x14ac:dyDescent="0.3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3"/>
    </row>
    <row r="2" spans="1:16" ht="26.2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6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5"/>
      <c r="N3" s="6" t="s">
        <v>17</v>
      </c>
    </row>
    <row r="4" spans="1:16" ht="170.25" customHeight="1" x14ac:dyDescent="0.3">
      <c r="A4" s="17" t="s">
        <v>16</v>
      </c>
      <c r="B4" s="17"/>
      <c r="C4" s="17"/>
      <c r="D4" s="17"/>
      <c r="E4" s="17"/>
      <c r="F4" s="17"/>
      <c r="G4" s="17"/>
      <c r="H4" s="18" t="s">
        <v>21</v>
      </c>
      <c r="I4" s="18"/>
      <c r="J4" s="18" t="s">
        <v>22</v>
      </c>
      <c r="K4" s="18"/>
      <c r="L4" s="4" t="s">
        <v>18</v>
      </c>
      <c r="M4" s="4" t="s">
        <v>23</v>
      </c>
      <c r="N4" s="4" t="s">
        <v>24</v>
      </c>
    </row>
    <row r="5" spans="1:16" ht="30.75" customHeight="1" x14ac:dyDescent="0.3">
      <c r="A5" s="13" t="s">
        <v>0</v>
      </c>
      <c r="B5" s="13"/>
      <c r="C5" s="13"/>
      <c r="D5" s="13"/>
      <c r="E5" s="13"/>
      <c r="F5" s="13"/>
      <c r="G5" s="13"/>
      <c r="H5" s="19">
        <v>1595</v>
      </c>
      <c r="I5" s="19"/>
      <c r="J5" s="14">
        <v>1595</v>
      </c>
      <c r="K5" s="15"/>
      <c r="L5" s="9">
        <v>1401</v>
      </c>
      <c r="M5" s="7">
        <f>H5-L5</f>
        <v>194</v>
      </c>
      <c r="N5" s="7">
        <f>J5-L5</f>
        <v>194</v>
      </c>
    </row>
    <row r="6" spans="1:16" ht="29.25" customHeight="1" x14ac:dyDescent="0.3">
      <c r="A6" s="13" t="s">
        <v>14</v>
      </c>
      <c r="B6" s="13"/>
      <c r="C6" s="13"/>
      <c r="D6" s="13"/>
      <c r="E6" s="13"/>
      <c r="F6" s="13"/>
      <c r="G6" s="13"/>
      <c r="H6" s="19">
        <v>748752</v>
      </c>
      <c r="I6" s="19"/>
      <c r="J6" s="14">
        <v>748752</v>
      </c>
      <c r="K6" s="15"/>
      <c r="L6" s="9">
        <v>742820</v>
      </c>
      <c r="M6" s="7">
        <f>H6-L6</f>
        <v>5932</v>
      </c>
      <c r="N6" s="7">
        <f t="shared" ref="N6:N22" si="0">J6-L6</f>
        <v>5932</v>
      </c>
    </row>
    <row r="7" spans="1:16" ht="30.75" customHeight="1" x14ac:dyDescent="0.3">
      <c r="A7" s="13" t="s">
        <v>1</v>
      </c>
      <c r="B7" s="13"/>
      <c r="C7" s="13"/>
      <c r="D7" s="13"/>
      <c r="E7" s="13"/>
      <c r="F7" s="13"/>
      <c r="G7" s="13"/>
      <c r="H7" s="19">
        <v>4592614</v>
      </c>
      <c r="I7" s="19"/>
      <c r="J7" s="14">
        <v>4569462</v>
      </c>
      <c r="K7" s="15"/>
      <c r="L7" s="9">
        <v>4493459</v>
      </c>
      <c r="M7" s="7">
        <f t="shared" ref="M7:M21" si="1">H7-L7</f>
        <v>99155</v>
      </c>
      <c r="N7" s="7">
        <f t="shared" si="0"/>
        <v>76003</v>
      </c>
    </row>
    <row r="8" spans="1:16" ht="24.75" customHeight="1" x14ac:dyDescent="0.3">
      <c r="A8" s="13" t="s">
        <v>2</v>
      </c>
      <c r="B8" s="13"/>
      <c r="C8" s="13"/>
      <c r="D8" s="13"/>
      <c r="E8" s="13"/>
      <c r="F8" s="13"/>
      <c r="G8" s="13"/>
      <c r="H8" s="19">
        <v>72138</v>
      </c>
      <c r="I8" s="19"/>
      <c r="J8" s="14">
        <v>72138</v>
      </c>
      <c r="K8" s="15"/>
      <c r="L8" s="9">
        <v>69821</v>
      </c>
      <c r="M8" s="7">
        <f t="shared" si="1"/>
        <v>2317</v>
      </c>
      <c r="N8" s="7">
        <f t="shared" si="0"/>
        <v>2317</v>
      </c>
    </row>
    <row r="9" spans="1:16" ht="22.5" customHeight="1" x14ac:dyDescent="0.3">
      <c r="A9" s="13" t="s">
        <v>3</v>
      </c>
      <c r="B9" s="13"/>
      <c r="C9" s="13"/>
      <c r="D9" s="13"/>
      <c r="E9" s="13"/>
      <c r="F9" s="13"/>
      <c r="G9" s="13"/>
      <c r="H9" s="19">
        <v>469126</v>
      </c>
      <c r="I9" s="19"/>
      <c r="J9" s="14">
        <v>469126</v>
      </c>
      <c r="K9" s="15"/>
      <c r="L9" s="9">
        <v>466822</v>
      </c>
      <c r="M9" s="7">
        <f t="shared" si="1"/>
        <v>2304</v>
      </c>
      <c r="N9" s="7">
        <f t="shared" si="0"/>
        <v>2304</v>
      </c>
    </row>
    <row r="10" spans="1:16" ht="32.25" customHeight="1" x14ac:dyDescent="0.3">
      <c r="A10" s="13" t="s">
        <v>4</v>
      </c>
      <c r="B10" s="13"/>
      <c r="C10" s="13"/>
      <c r="D10" s="13"/>
      <c r="E10" s="13"/>
      <c r="F10" s="13"/>
      <c r="G10" s="13"/>
      <c r="H10" s="19">
        <v>20047</v>
      </c>
      <c r="I10" s="19"/>
      <c r="J10" s="14">
        <v>20047</v>
      </c>
      <c r="K10" s="15"/>
      <c r="L10" s="9">
        <v>15606</v>
      </c>
      <c r="M10" s="7">
        <f t="shared" si="1"/>
        <v>4441</v>
      </c>
      <c r="N10" s="7">
        <f t="shared" si="0"/>
        <v>4441</v>
      </c>
    </row>
    <row r="11" spans="1:16" ht="27.75" customHeight="1" x14ac:dyDescent="0.3">
      <c r="A11" s="13" t="s">
        <v>5</v>
      </c>
      <c r="B11" s="13"/>
      <c r="C11" s="13"/>
      <c r="D11" s="13"/>
      <c r="E11" s="13"/>
      <c r="F11" s="13"/>
      <c r="G11" s="13"/>
      <c r="H11" s="19">
        <v>94290</v>
      </c>
      <c r="I11" s="19"/>
      <c r="J11" s="14">
        <v>94290</v>
      </c>
      <c r="K11" s="15"/>
      <c r="L11" s="9">
        <v>91757</v>
      </c>
      <c r="M11" s="7">
        <f t="shared" si="1"/>
        <v>2533</v>
      </c>
      <c r="N11" s="7">
        <f t="shared" si="0"/>
        <v>2533</v>
      </c>
    </row>
    <row r="12" spans="1:16" ht="45" customHeight="1" x14ac:dyDescent="0.3">
      <c r="A12" s="13" t="s">
        <v>6</v>
      </c>
      <c r="B12" s="13"/>
      <c r="C12" s="13"/>
      <c r="D12" s="13"/>
      <c r="E12" s="13"/>
      <c r="F12" s="13"/>
      <c r="G12" s="13"/>
      <c r="H12" s="19">
        <v>145648</v>
      </c>
      <c r="I12" s="19"/>
      <c r="J12" s="14">
        <v>145648</v>
      </c>
      <c r="K12" s="15"/>
      <c r="L12" s="9">
        <v>136639</v>
      </c>
      <c r="M12" s="7">
        <f t="shared" si="1"/>
        <v>9009</v>
      </c>
      <c r="N12" s="7">
        <f t="shared" si="0"/>
        <v>9009</v>
      </c>
    </row>
    <row r="13" spans="1:16" ht="23.25" customHeight="1" x14ac:dyDescent="0.3">
      <c r="A13" s="13" t="s">
        <v>7</v>
      </c>
      <c r="B13" s="13"/>
      <c r="C13" s="13"/>
      <c r="D13" s="13"/>
      <c r="E13" s="13"/>
      <c r="F13" s="13"/>
      <c r="G13" s="13"/>
      <c r="H13" s="19">
        <v>143152</v>
      </c>
      <c r="I13" s="19"/>
      <c r="J13" s="14">
        <v>144029</v>
      </c>
      <c r="K13" s="15"/>
      <c r="L13" s="9">
        <v>141537</v>
      </c>
      <c r="M13" s="7">
        <f t="shared" si="1"/>
        <v>1615</v>
      </c>
      <c r="N13" s="7">
        <f t="shared" si="0"/>
        <v>2492</v>
      </c>
    </row>
    <row r="14" spans="1:16" ht="72" customHeight="1" x14ac:dyDescent="0.3">
      <c r="A14" s="13" t="s">
        <v>15</v>
      </c>
      <c r="B14" s="13"/>
      <c r="C14" s="13"/>
      <c r="D14" s="13"/>
      <c r="E14" s="13"/>
      <c r="F14" s="13"/>
      <c r="G14" s="13"/>
      <c r="H14" s="19">
        <v>1146850</v>
      </c>
      <c r="I14" s="19"/>
      <c r="J14" s="14">
        <v>1088332</v>
      </c>
      <c r="K14" s="15"/>
      <c r="L14" s="9">
        <v>984521</v>
      </c>
      <c r="M14" s="7">
        <f t="shared" si="1"/>
        <v>162329</v>
      </c>
      <c r="N14" s="7">
        <f t="shared" si="0"/>
        <v>103811</v>
      </c>
    </row>
    <row r="15" spans="1:16" ht="45" customHeight="1" x14ac:dyDescent="0.3">
      <c r="A15" s="13" t="s">
        <v>8</v>
      </c>
      <c r="B15" s="13"/>
      <c r="C15" s="13"/>
      <c r="D15" s="13"/>
      <c r="E15" s="13"/>
      <c r="F15" s="13"/>
      <c r="G15" s="13"/>
      <c r="H15" s="19">
        <v>865843</v>
      </c>
      <c r="I15" s="19"/>
      <c r="J15" s="14">
        <v>865843</v>
      </c>
      <c r="K15" s="15"/>
      <c r="L15" s="9">
        <v>838462</v>
      </c>
      <c r="M15" s="7">
        <f t="shared" si="1"/>
        <v>27381</v>
      </c>
      <c r="N15" s="7">
        <f t="shared" si="0"/>
        <v>27381</v>
      </c>
    </row>
    <row r="16" spans="1:16" ht="82.5" customHeight="1" x14ac:dyDescent="0.3">
      <c r="A16" s="13" t="s">
        <v>9</v>
      </c>
      <c r="B16" s="13"/>
      <c r="C16" s="13"/>
      <c r="D16" s="13"/>
      <c r="E16" s="13"/>
      <c r="F16" s="13"/>
      <c r="G16" s="13"/>
      <c r="H16" s="19">
        <v>68630</v>
      </c>
      <c r="I16" s="19"/>
      <c r="J16" s="14">
        <v>68630</v>
      </c>
      <c r="K16" s="15"/>
      <c r="L16" s="9">
        <v>67951</v>
      </c>
      <c r="M16" s="7">
        <f t="shared" si="1"/>
        <v>679</v>
      </c>
      <c r="N16" s="7">
        <f t="shared" si="0"/>
        <v>679</v>
      </c>
    </row>
    <row r="17" spans="1:15" ht="51.75" customHeight="1" x14ac:dyDescent="0.3">
      <c r="A17" s="13" t="s">
        <v>10</v>
      </c>
      <c r="B17" s="13"/>
      <c r="C17" s="13"/>
      <c r="D17" s="13"/>
      <c r="E17" s="13"/>
      <c r="F17" s="13"/>
      <c r="G17" s="13"/>
      <c r="H17" s="19">
        <v>1066701</v>
      </c>
      <c r="I17" s="19"/>
      <c r="J17" s="14">
        <v>1066701</v>
      </c>
      <c r="K17" s="15"/>
      <c r="L17" s="9">
        <v>930555</v>
      </c>
      <c r="M17" s="7">
        <f t="shared" si="1"/>
        <v>136146</v>
      </c>
      <c r="N17" s="7">
        <f t="shared" si="0"/>
        <v>136146</v>
      </c>
    </row>
    <row r="18" spans="1:15" ht="42.75" customHeight="1" x14ac:dyDescent="0.3">
      <c r="A18" s="13" t="s">
        <v>11</v>
      </c>
      <c r="B18" s="13"/>
      <c r="C18" s="13"/>
      <c r="D18" s="13"/>
      <c r="E18" s="13"/>
      <c r="F18" s="13"/>
      <c r="G18" s="13"/>
      <c r="H18" s="19">
        <v>209572</v>
      </c>
      <c r="I18" s="19"/>
      <c r="J18" s="14">
        <v>209572</v>
      </c>
      <c r="K18" s="15"/>
      <c r="L18" s="9">
        <v>198289</v>
      </c>
      <c r="M18" s="7">
        <f t="shared" si="1"/>
        <v>11283</v>
      </c>
      <c r="N18" s="7">
        <f t="shared" si="0"/>
        <v>11283</v>
      </c>
    </row>
    <row r="19" spans="1:15" ht="48" customHeight="1" x14ac:dyDescent="0.3">
      <c r="A19" s="13" t="s">
        <v>12</v>
      </c>
      <c r="B19" s="13"/>
      <c r="C19" s="13"/>
      <c r="D19" s="13"/>
      <c r="E19" s="13"/>
      <c r="F19" s="13"/>
      <c r="G19" s="13"/>
      <c r="H19" s="19">
        <v>2155724</v>
      </c>
      <c r="I19" s="19"/>
      <c r="J19" s="14">
        <v>2154242</v>
      </c>
      <c r="K19" s="15"/>
      <c r="L19" s="9">
        <v>2114729</v>
      </c>
      <c r="M19" s="7">
        <f t="shared" si="1"/>
        <v>40995</v>
      </c>
      <c r="N19" s="7">
        <f t="shared" si="0"/>
        <v>39513</v>
      </c>
    </row>
    <row r="20" spans="1:15" ht="51" customHeight="1" x14ac:dyDescent="0.3">
      <c r="A20" s="13" t="s">
        <v>20</v>
      </c>
      <c r="B20" s="13"/>
      <c r="C20" s="13"/>
      <c r="D20" s="13"/>
      <c r="E20" s="13"/>
      <c r="F20" s="13"/>
      <c r="G20" s="13"/>
      <c r="H20" s="19">
        <v>1746606</v>
      </c>
      <c r="I20" s="19"/>
      <c r="J20" s="14">
        <v>1746606</v>
      </c>
      <c r="K20" s="15"/>
      <c r="L20" s="9">
        <v>1580728</v>
      </c>
      <c r="M20" s="7">
        <f t="shared" si="1"/>
        <v>165878</v>
      </c>
      <c r="N20" s="7">
        <f t="shared" si="0"/>
        <v>165878</v>
      </c>
    </row>
    <row r="21" spans="1:15" ht="51" customHeight="1" x14ac:dyDescent="0.3">
      <c r="A21" s="13" t="s">
        <v>19</v>
      </c>
      <c r="B21" s="13"/>
      <c r="C21" s="13"/>
      <c r="D21" s="13"/>
      <c r="E21" s="13"/>
      <c r="F21" s="13"/>
      <c r="G21" s="13"/>
      <c r="H21" s="14">
        <v>36738</v>
      </c>
      <c r="I21" s="15"/>
      <c r="J21" s="14">
        <v>36738</v>
      </c>
      <c r="K21" s="15"/>
      <c r="L21" s="9">
        <v>36738</v>
      </c>
      <c r="M21" s="7">
        <f t="shared" si="1"/>
        <v>0</v>
      </c>
      <c r="N21" s="7">
        <f t="shared" si="0"/>
        <v>0</v>
      </c>
    </row>
    <row r="22" spans="1:15" ht="24.75" customHeight="1" x14ac:dyDescent="0.3">
      <c r="A22" s="21" t="s">
        <v>13</v>
      </c>
      <c r="B22" s="21"/>
      <c r="C22" s="21"/>
      <c r="D22" s="21"/>
      <c r="E22" s="21"/>
      <c r="F22" s="21"/>
      <c r="G22" s="21"/>
      <c r="H22" s="22">
        <f>SUM(H5:I21)</f>
        <v>13584026</v>
      </c>
      <c r="I22" s="22"/>
      <c r="J22" s="22">
        <f>SUM(J5:K21)</f>
        <v>13501751</v>
      </c>
      <c r="K22" s="22"/>
      <c r="L22" s="10">
        <f>SUM(L5:L21)</f>
        <v>12911835</v>
      </c>
      <c r="M22" s="8">
        <f>H22-L22</f>
        <v>672191</v>
      </c>
      <c r="N22" s="8">
        <f t="shared" si="0"/>
        <v>589916</v>
      </c>
    </row>
    <row r="23" spans="1:15" ht="19.5" customHeight="1" x14ac:dyDescent="0.3">
      <c r="A23" s="11"/>
      <c r="B23" s="11"/>
      <c r="C23" s="11"/>
      <c r="D23" s="11"/>
      <c r="E23" s="11"/>
      <c r="F23" s="11"/>
      <c r="G23" s="20"/>
      <c r="H23" s="20"/>
      <c r="I23" s="20"/>
      <c r="J23" s="20"/>
      <c r="K23" s="20"/>
      <c r="L23" s="20"/>
      <c r="M23" s="2"/>
      <c r="N23" s="2"/>
      <c r="O23" s="2"/>
    </row>
  </sheetData>
  <mergeCells count="67">
    <mergeCell ref="A15:G15"/>
    <mergeCell ref="H15:I15"/>
    <mergeCell ref="J15:K15"/>
    <mergeCell ref="H18:I18"/>
    <mergeCell ref="J18:K18"/>
    <mergeCell ref="A16:G16"/>
    <mergeCell ref="H16:I16"/>
    <mergeCell ref="J16:K16"/>
    <mergeCell ref="A17:G17"/>
    <mergeCell ref="H17:I17"/>
    <mergeCell ref="J17:K17"/>
    <mergeCell ref="A14:G14"/>
    <mergeCell ref="H14:I14"/>
    <mergeCell ref="J14:K14"/>
    <mergeCell ref="G23:H23"/>
    <mergeCell ref="I23:J23"/>
    <mergeCell ref="K23:L23"/>
    <mergeCell ref="A22:G22"/>
    <mergeCell ref="H22:I22"/>
    <mergeCell ref="J22:K22"/>
    <mergeCell ref="A19:G19"/>
    <mergeCell ref="H19:I19"/>
    <mergeCell ref="J19:K19"/>
    <mergeCell ref="A20:G20"/>
    <mergeCell ref="H20:I20"/>
    <mergeCell ref="J20:K20"/>
    <mergeCell ref="A18:G18"/>
    <mergeCell ref="A12:G12"/>
    <mergeCell ref="H12:I12"/>
    <mergeCell ref="J12:K12"/>
    <mergeCell ref="A13:G13"/>
    <mergeCell ref="H13:I13"/>
    <mergeCell ref="J13:K13"/>
    <mergeCell ref="A10:G10"/>
    <mergeCell ref="H10:I10"/>
    <mergeCell ref="J10:K10"/>
    <mergeCell ref="A11:G11"/>
    <mergeCell ref="H11:I11"/>
    <mergeCell ref="J11:K11"/>
    <mergeCell ref="A8:G8"/>
    <mergeCell ref="H8:I8"/>
    <mergeCell ref="J8:K8"/>
    <mergeCell ref="A9:G9"/>
    <mergeCell ref="H9:I9"/>
    <mergeCell ref="J9:K9"/>
    <mergeCell ref="A6:G6"/>
    <mergeCell ref="H6:I6"/>
    <mergeCell ref="J6:K6"/>
    <mergeCell ref="A7:G7"/>
    <mergeCell ref="H7:I7"/>
    <mergeCell ref="J7:K7"/>
    <mergeCell ref="A1:N1"/>
    <mergeCell ref="A21:G21"/>
    <mergeCell ref="H21:I21"/>
    <mergeCell ref="J21:K21"/>
    <mergeCell ref="A2:G2"/>
    <mergeCell ref="H2:I2"/>
    <mergeCell ref="J2:K2"/>
    <mergeCell ref="A4:G4"/>
    <mergeCell ref="H4:I4"/>
    <mergeCell ref="J4:K4"/>
    <mergeCell ref="A3:G3"/>
    <mergeCell ref="H3:I3"/>
    <mergeCell ref="J3:K3"/>
    <mergeCell ref="A5:G5"/>
    <mergeCell ref="H5:I5"/>
    <mergeCell ref="J5:K5"/>
  </mergeCells>
  <pageMargins left="0.23622047244094491" right="0.23622047244094491" top="0.39370078740157483" bottom="0.23622047244094491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Литвинова Дарья Алексеевна</cp:lastModifiedBy>
  <cp:lastPrinted>2025-01-16T14:15:02Z</cp:lastPrinted>
  <dcterms:created xsi:type="dcterms:W3CDTF">2020-10-19T09:29:56Z</dcterms:created>
  <dcterms:modified xsi:type="dcterms:W3CDTF">2025-01-17T09:35:20Z</dcterms:modified>
</cp:coreProperties>
</file>