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firstSheet="1" activeTab="1"/>
  </bookViews>
  <sheets>
    <sheet name="жкх нара" sheetId="6" state="hidden" r:id="rId1"/>
    <sheet name="МКД" sheetId="7" r:id="rId2"/>
    <sheet name="УК Мальково" sheetId="3" state="hidden" r:id="rId3"/>
    <sheet name="УК Апрелевка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8" i="6" l="1"/>
  <c r="F4" i="6"/>
  <c r="G4" i="6"/>
  <c r="J10" i="4"/>
  <c r="K11" i="4"/>
  <c r="J12" i="4"/>
  <c r="K15" i="4"/>
  <c r="J22" i="4"/>
  <c r="J38" i="4"/>
  <c r="K39" i="4"/>
  <c r="J40" i="4"/>
  <c r="J42" i="4"/>
  <c r="K43" i="4"/>
  <c r="J54" i="4"/>
  <c r="K55" i="4"/>
  <c r="J56" i="4"/>
  <c r="J58" i="4"/>
  <c r="K59" i="4"/>
  <c r="J60" i="4"/>
  <c r="J62" i="4"/>
  <c r="K63" i="4"/>
  <c r="J64" i="4"/>
  <c r="G5" i="4"/>
  <c r="J5" i="4" s="1"/>
  <c r="G6" i="4"/>
  <c r="K6" i="4" s="1"/>
  <c r="G7" i="4"/>
  <c r="J7" i="4" s="1"/>
  <c r="G8" i="4"/>
  <c r="K8" i="4" s="1"/>
  <c r="G9" i="4"/>
  <c r="J9" i="4" s="1"/>
  <c r="G10" i="4"/>
  <c r="K10" i="4" s="1"/>
  <c r="G11" i="4"/>
  <c r="J11" i="4" s="1"/>
  <c r="G12" i="4"/>
  <c r="K12" i="4" s="1"/>
  <c r="G13" i="4"/>
  <c r="J13" i="4" s="1"/>
  <c r="G14" i="4"/>
  <c r="K14" i="4" s="1"/>
  <c r="G15" i="4"/>
  <c r="J15" i="4" s="1"/>
  <c r="G16" i="4"/>
  <c r="K16" i="4" s="1"/>
  <c r="G17" i="4"/>
  <c r="J17" i="4" s="1"/>
  <c r="G18" i="4"/>
  <c r="K18" i="4" s="1"/>
  <c r="G19" i="4"/>
  <c r="J19" i="4" s="1"/>
  <c r="G20" i="4"/>
  <c r="K20" i="4" s="1"/>
  <c r="G21" i="4"/>
  <c r="J21" i="4" s="1"/>
  <c r="G22" i="4"/>
  <c r="K22" i="4" s="1"/>
  <c r="G23" i="4"/>
  <c r="J23" i="4" s="1"/>
  <c r="G24" i="4"/>
  <c r="K24" i="4" s="1"/>
  <c r="G25" i="4"/>
  <c r="J25" i="4" s="1"/>
  <c r="G26" i="4"/>
  <c r="K26" i="4" s="1"/>
  <c r="G27" i="4"/>
  <c r="J27" i="4" s="1"/>
  <c r="G28" i="4"/>
  <c r="K28" i="4" s="1"/>
  <c r="G29" i="4"/>
  <c r="J29" i="4" s="1"/>
  <c r="G30" i="4"/>
  <c r="K30" i="4" s="1"/>
  <c r="G31" i="4"/>
  <c r="J31" i="4" s="1"/>
  <c r="G32" i="4"/>
  <c r="K32" i="4" s="1"/>
  <c r="G33" i="4"/>
  <c r="J33" i="4" s="1"/>
  <c r="G34" i="4"/>
  <c r="K34" i="4" s="1"/>
  <c r="G35" i="4"/>
  <c r="J35" i="4" s="1"/>
  <c r="G36" i="4"/>
  <c r="K36" i="4" s="1"/>
  <c r="G37" i="4"/>
  <c r="J37" i="4" s="1"/>
  <c r="G38" i="4"/>
  <c r="K38" i="4" s="1"/>
  <c r="G39" i="4"/>
  <c r="J39" i="4" s="1"/>
  <c r="G40" i="4"/>
  <c r="K40" i="4" s="1"/>
  <c r="G41" i="4"/>
  <c r="J41" i="4" s="1"/>
  <c r="G42" i="4"/>
  <c r="K42" i="4" s="1"/>
  <c r="G43" i="4"/>
  <c r="J43" i="4" s="1"/>
  <c r="G44" i="4"/>
  <c r="K44" i="4" s="1"/>
  <c r="G45" i="4"/>
  <c r="J45" i="4" s="1"/>
  <c r="G46" i="4"/>
  <c r="K46" i="4" s="1"/>
  <c r="G47" i="4"/>
  <c r="J47" i="4" s="1"/>
  <c r="G48" i="4"/>
  <c r="K48" i="4" s="1"/>
  <c r="G49" i="4"/>
  <c r="J49" i="4" s="1"/>
  <c r="G50" i="4"/>
  <c r="K50" i="4" s="1"/>
  <c r="G51" i="4"/>
  <c r="J51" i="4" s="1"/>
  <c r="G52" i="4"/>
  <c r="K52" i="4" s="1"/>
  <c r="G53" i="4"/>
  <c r="J53" i="4" s="1"/>
  <c r="G54" i="4"/>
  <c r="K54" i="4" s="1"/>
  <c r="G55" i="4"/>
  <c r="J55" i="4" s="1"/>
  <c r="G56" i="4"/>
  <c r="K56" i="4" s="1"/>
  <c r="G57" i="4"/>
  <c r="J57" i="4" s="1"/>
  <c r="G58" i="4"/>
  <c r="K58" i="4" s="1"/>
  <c r="G59" i="4"/>
  <c r="J59" i="4" s="1"/>
  <c r="G60" i="4"/>
  <c r="K60" i="4" s="1"/>
  <c r="G61" i="4"/>
  <c r="J61" i="4" s="1"/>
  <c r="G62" i="4"/>
  <c r="K62" i="4" s="1"/>
  <c r="G63" i="4"/>
  <c r="J63" i="4" s="1"/>
  <c r="G64" i="4"/>
  <c r="K64" i="4" s="1"/>
  <c r="G65" i="4"/>
  <c r="J65" i="4" s="1"/>
  <c r="N5" i="4"/>
  <c r="Q6" i="4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E66" i="4"/>
  <c r="F66" i="4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F5" i="6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3" i="6"/>
  <c r="G43" i="6"/>
  <c r="F44" i="6"/>
  <c r="G44" i="6"/>
  <c r="F45" i="6"/>
  <c r="G45" i="6"/>
  <c r="F46" i="6"/>
  <c r="G46" i="6"/>
  <c r="F47" i="6"/>
  <c r="G47" i="6"/>
  <c r="F48" i="6"/>
  <c r="G48" i="6"/>
  <c r="F49" i="6"/>
  <c r="G49" i="6"/>
  <c r="F50" i="6"/>
  <c r="G50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2" i="6"/>
  <c r="G62" i="6"/>
  <c r="F63" i="6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F72" i="6"/>
  <c r="G72" i="6"/>
  <c r="F73" i="6"/>
  <c r="G73" i="6"/>
  <c r="F74" i="6"/>
  <c r="G74" i="6"/>
  <c r="F75" i="6"/>
  <c r="G75" i="6"/>
  <c r="F76" i="6"/>
  <c r="G76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F85" i="6"/>
  <c r="G85" i="6"/>
  <c r="F86" i="6"/>
  <c r="G86" i="6"/>
  <c r="F87" i="6"/>
  <c r="G87" i="6"/>
  <c r="F88" i="6"/>
  <c r="G88" i="6"/>
  <c r="F89" i="6"/>
  <c r="G89" i="6"/>
  <c r="F90" i="6"/>
  <c r="G90" i="6"/>
  <c r="F91" i="6"/>
  <c r="G91" i="6"/>
  <c r="F92" i="6"/>
  <c r="G92" i="6"/>
  <c r="F93" i="6"/>
  <c r="G93" i="6"/>
  <c r="F94" i="6"/>
  <c r="G94" i="6"/>
  <c r="F95" i="6"/>
  <c r="G95" i="6"/>
  <c r="F96" i="6"/>
  <c r="G96" i="6"/>
  <c r="F97" i="6"/>
  <c r="G97" i="6"/>
  <c r="F98" i="6"/>
  <c r="G98" i="6"/>
  <c r="F99" i="6"/>
  <c r="G99" i="6"/>
  <c r="F100" i="6"/>
  <c r="G100" i="6"/>
  <c r="F101" i="6"/>
  <c r="G101" i="6"/>
  <c r="F102" i="6"/>
  <c r="G102" i="6"/>
  <c r="F103" i="6"/>
  <c r="G103" i="6"/>
  <c r="F104" i="6"/>
  <c r="G104" i="6"/>
  <c r="F105" i="6"/>
  <c r="G105" i="6"/>
  <c r="F106" i="6"/>
  <c r="G106" i="6"/>
  <c r="F107" i="6"/>
  <c r="G107" i="6"/>
  <c r="F108" i="6"/>
  <c r="G108" i="6"/>
  <c r="F109" i="6"/>
  <c r="G109" i="6"/>
  <c r="F110" i="6"/>
  <c r="G110" i="6"/>
  <c r="F111" i="6"/>
  <c r="G111" i="6"/>
  <c r="F112" i="6"/>
  <c r="G112" i="6"/>
  <c r="F113" i="6"/>
  <c r="G113" i="6"/>
  <c r="F114" i="6"/>
  <c r="G114" i="6"/>
  <c r="F115" i="6"/>
  <c r="G115" i="6"/>
  <c r="F116" i="6"/>
  <c r="G116" i="6"/>
  <c r="F117" i="6"/>
  <c r="G117" i="6"/>
  <c r="F118" i="6"/>
  <c r="G118" i="6"/>
  <c r="F119" i="6"/>
  <c r="G119" i="6"/>
  <c r="F120" i="6"/>
  <c r="G120" i="6"/>
  <c r="F121" i="6"/>
  <c r="G121" i="6"/>
  <c r="F122" i="6"/>
  <c r="G122" i="6"/>
  <c r="F123" i="6"/>
  <c r="G123" i="6"/>
  <c r="F124" i="6"/>
  <c r="G124" i="6"/>
  <c r="F125" i="6"/>
  <c r="G125" i="6"/>
  <c r="F126" i="6"/>
  <c r="G126" i="6"/>
  <c r="F127" i="6"/>
  <c r="G127" i="6"/>
  <c r="F128" i="6"/>
  <c r="G128" i="6"/>
  <c r="F129" i="6"/>
  <c r="G129" i="6"/>
  <c r="F130" i="6"/>
  <c r="G130" i="6"/>
  <c r="F131" i="6"/>
  <c r="G131" i="6"/>
  <c r="F132" i="6"/>
  <c r="G132" i="6"/>
  <c r="F133" i="6"/>
  <c r="G133" i="6"/>
  <c r="F134" i="6"/>
  <c r="G134" i="6"/>
  <c r="F135" i="6"/>
  <c r="G135" i="6"/>
  <c r="F136" i="6"/>
  <c r="G136" i="6"/>
  <c r="F137" i="6"/>
  <c r="G137" i="6"/>
  <c r="F138" i="6"/>
  <c r="G138" i="6"/>
  <c r="F139" i="6"/>
  <c r="G139" i="6"/>
  <c r="F140" i="6"/>
  <c r="G140" i="6"/>
  <c r="F141" i="6"/>
  <c r="G141" i="6"/>
  <c r="F142" i="6"/>
  <c r="G142" i="6"/>
  <c r="F143" i="6"/>
  <c r="G143" i="6"/>
  <c r="F144" i="6"/>
  <c r="G144" i="6"/>
  <c r="F145" i="6"/>
  <c r="G145" i="6"/>
  <c r="F146" i="6"/>
  <c r="G146" i="6"/>
  <c r="F147" i="6"/>
  <c r="G147" i="6"/>
  <c r="F148" i="6"/>
  <c r="G148" i="6"/>
  <c r="F149" i="6"/>
  <c r="G149" i="6"/>
  <c r="F150" i="6"/>
  <c r="G150" i="6"/>
  <c r="F151" i="6"/>
  <c r="G151" i="6"/>
  <c r="F152" i="6"/>
  <c r="G152" i="6"/>
  <c r="F153" i="6"/>
  <c r="G153" i="6"/>
  <c r="F154" i="6"/>
  <c r="G154" i="6"/>
  <c r="F155" i="6"/>
  <c r="G155" i="6"/>
  <c r="F156" i="6"/>
  <c r="G156" i="6"/>
  <c r="F157" i="6"/>
  <c r="G157" i="6"/>
  <c r="F158" i="6"/>
  <c r="G158" i="6"/>
  <c r="F159" i="6"/>
  <c r="G159" i="6"/>
  <c r="F160" i="6"/>
  <c r="G160" i="6"/>
  <c r="F161" i="6"/>
  <c r="G161" i="6"/>
  <c r="F162" i="6"/>
  <c r="G162" i="6"/>
  <c r="F163" i="6"/>
  <c r="G163" i="6"/>
  <c r="F164" i="6"/>
  <c r="G164" i="6"/>
  <c r="F165" i="6"/>
  <c r="G165" i="6"/>
  <c r="F166" i="6"/>
  <c r="G166" i="6"/>
  <c r="F167" i="6"/>
  <c r="G167" i="6"/>
  <c r="F168" i="6"/>
  <c r="G168" i="6"/>
  <c r="F169" i="6"/>
  <c r="G169" i="6"/>
  <c r="F170" i="6"/>
  <c r="G170" i="6"/>
  <c r="F171" i="6"/>
  <c r="G171" i="6"/>
  <c r="F172" i="6"/>
  <c r="G172" i="6"/>
  <c r="F173" i="6"/>
  <c r="G173" i="6"/>
  <c r="F174" i="6"/>
  <c r="G174" i="6"/>
  <c r="F175" i="6"/>
  <c r="G175" i="6"/>
  <c r="F176" i="6"/>
  <c r="G176" i="6"/>
  <c r="F177" i="6"/>
  <c r="G177" i="6"/>
  <c r="F178" i="6"/>
  <c r="G178" i="6"/>
  <c r="F179" i="6"/>
  <c r="G179" i="6"/>
  <c r="F180" i="6"/>
  <c r="G180" i="6"/>
  <c r="F181" i="6"/>
  <c r="G181" i="6"/>
  <c r="F182" i="6"/>
  <c r="G182" i="6"/>
  <c r="F183" i="6"/>
  <c r="G183" i="6"/>
  <c r="F184" i="6"/>
  <c r="G184" i="6"/>
  <c r="F185" i="6"/>
  <c r="G185" i="6"/>
  <c r="F186" i="6"/>
  <c r="G186" i="6"/>
  <c r="F187" i="6"/>
  <c r="G187" i="6"/>
  <c r="F188" i="6"/>
  <c r="G188" i="6"/>
  <c r="F189" i="6"/>
  <c r="G189" i="6"/>
  <c r="F190" i="6"/>
  <c r="G190" i="6"/>
  <c r="F191" i="6"/>
  <c r="G191" i="6"/>
  <c r="F192" i="6"/>
  <c r="G192" i="6"/>
  <c r="F193" i="6"/>
  <c r="G193" i="6"/>
  <c r="F194" i="6"/>
  <c r="G194" i="6"/>
  <c r="F195" i="6"/>
  <c r="G195" i="6"/>
  <c r="F196" i="6"/>
  <c r="G196" i="6"/>
  <c r="F197" i="6"/>
  <c r="G197" i="6"/>
  <c r="F198" i="6"/>
  <c r="G198" i="6"/>
  <c r="F199" i="6"/>
  <c r="G199" i="6"/>
  <c r="F200" i="6"/>
  <c r="G200" i="6"/>
  <c r="F201" i="6"/>
  <c r="G201" i="6"/>
  <c r="F202" i="6"/>
  <c r="G202" i="6"/>
  <c r="F203" i="6"/>
  <c r="G203" i="6"/>
  <c r="F204" i="6"/>
  <c r="G204" i="6"/>
  <c r="F205" i="6"/>
  <c r="G205" i="6"/>
  <c r="F206" i="6"/>
  <c r="G206" i="6"/>
  <c r="F207" i="6"/>
  <c r="G207" i="6"/>
  <c r="F208" i="6"/>
  <c r="G208" i="6"/>
  <c r="F209" i="6"/>
  <c r="G209" i="6"/>
  <c r="F210" i="6"/>
  <c r="G210" i="6"/>
  <c r="F211" i="6"/>
  <c r="G211" i="6"/>
  <c r="F212" i="6"/>
  <c r="G212" i="6"/>
  <c r="F213" i="6"/>
  <c r="G213" i="6"/>
  <c r="F214" i="6"/>
  <c r="G214" i="6"/>
  <c r="F215" i="6"/>
  <c r="G215" i="6"/>
  <c r="F216" i="6"/>
  <c r="G216" i="6"/>
  <c r="F217" i="6"/>
  <c r="G217" i="6"/>
  <c r="F218" i="6"/>
  <c r="G218" i="6"/>
  <c r="F219" i="6"/>
  <c r="G219" i="6"/>
  <c r="F220" i="6"/>
  <c r="G220" i="6"/>
  <c r="F221" i="6"/>
  <c r="G221" i="6"/>
  <c r="F222" i="6"/>
  <c r="G222" i="6"/>
  <c r="F223" i="6"/>
  <c r="G223" i="6"/>
  <c r="F224" i="6"/>
  <c r="G224" i="6"/>
  <c r="F225" i="6"/>
  <c r="G225" i="6"/>
  <c r="F226" i="6"/>
  <c r="G226" i="6"/>
  <c r="F227" i="6"/>
  <c r="G227" i="6"/>
  <c r="F228" i="6"/>
  <c r="G228" i="6"/>
  <c r="F229" i="6"/>
  <c r="G229" i="6"/>
  <c r="F230" i="6"/>
  <c r="G230" i="6"/>
  <c r="F231" i="6"/>
  <c r="G231" i="6"/>
  <c r="F232" i="6"/>
  <c r="G232" i="6"/>
  <c r="F233" i="6"/>
  <c r="G233" i="6"/>
  <c r="F234" i="6"/>
  <c r="G234" i="6"/>
  <c r="F235" i="6"/>
  <c r="G235" i="6"/>
  <c r="F236" i="6"/>
  <c r="G236" i="6"/>
  <c r="F237" i="6"/>
  <c r="G237" i="6"/>
  <c r="F238" i="6"/>
  <c r="G238" i="6"/>
  <c r="F239" i="6"/>
  <c r="G239" i="6"/>
  <c r="F240" i="6"/>
  <c r="G240" i="6"/>
  <c r="F241" i="6"/>
  <c r="G241" i="6"/>
  <c r="F242" i="6"/>
  <c r="G242" i="6"/>
  <c r="F243" i="6"/>
  <c r="G243" i="6"/>
  <c r="F244" i="6"/>
  <c r="G244" i="6"/>
  <c r="F245" i="6"/>
  <c r="G245" i="6"/>
  <c r="F246" i="6"/>
  <c r="G246" i="6"/>
  <c r="F247" i="6"/>
  <c r="G247" i="6"/>
  <c r="F248" i="6"/>
  <c r="G248" i="6"/>
  <c r="F249" i="6"/>
  <c r="G249" i="6"/>
  <c r="F250" i="6"/>
  <c r="G250" i="6"/>
  <c r="F251" i="6"/>
  <c r="G251" i="6"/>
  <c r="F252" i="6"/>
  <c r="G252" i="6"/>
  <c r="F253" i="6"/>
  <c r="G253" i="6"/>
  <c r="F254" i="6"/>
  <c r="G254" i="6"/>
  <c r="F255" i="6"/>
  <c r="G255" i="6"/>
  <c r="F256" i="6"/>
  <c r="G256" i="6"/>
  <c r="F257" i="6"/>
  <c r="G257" i="6"/>
  <c r="F258" i="6"/>
  <c r="G258" i="6"/>
  <c r="F259" i="6"/>
  <c r="G259" i="6"/>
  <c r="F260" i="6"/>
  <c r="G260" i="6"/>
  <c r="F261" i="6"/>
  <c r="G261" i="6"/>
  <c r="F262" i="6"/>
  <c r="G262" i="6"/>
  <c r="F263" i="6"/>
  <c r="G263" i="6"/>
  <c r="F264" i="6"/>
  <c r="G264" i="6"/>
  <c r="F265" i="6"/>
  <c r="G265" i="6"/>
  <c r="F266" i="6"/>
  <c r="G266" i="6"/>
  <c r="F267" i="6"/>
  <c r="G267" i="6"/>
  <c r="F268" i="6"/>
  <c r="G268" i="6"/>
  <c r="F269" i="6"/>
  <c r="G269" i="6"/>
  <c r="F270" i="6"/>
  <c r="G270" i="6"/>
  <c r="F271" i="6"/>
  <c r="G271" i="6"/>
  <c r="F272" i="6"/>
  <c r="G272" i="6"/>
  <c r="F273" i="6"/>
  <c r="G273" i="6"/>
  <c r="F274" i="6"/>
  <c r="G274" i="6"/>
  <c r="F275" i="6"/>
  <c r="G275" i="6"/>
  <c r="F276" i="6"/>
  <c r="G276" i="6"/>
  <c r="F277" i="6"/>
  <c r="G277" i="6"/>
  <c r="F278" i="6"/>
  <c r="G278" i="6"/>
  <c r="F279" i="6"/>
  <c r="G279" i="6"/>
  <c r="F280" i="6"/>
  <c r="G280" i="6"/>
  <c r="F281" i="6"/>
  <c r="G281" i="6"/>
  <c r="F282" i="6"/>
  <c r="G282" i="6"/>
  <c r="F283" i="6"/>
  <c r="G283" i="6"/>
  <c r="F284" i="6"/>
  <c r="G284" i="6"/>
  <c r="F285" i="6"/>
  <c r="G285" i="6"/>
  <c r="F286" i="6"/>
  <c r="G286" i="6"/>
  <c r="F287" i="6"/>
  <c r="G287" i="6"/>
  <c r="F288" i="6"/>
  <c r="G288" i="6"/>
  <c r="F289" i="6"/>
  <c r="G289" i="6"/>
  <c r="F290" i="6"/>
  <c r="G290" i="6"/>
  <c r="F291" i="6"/>
  <c r="G291" i="6"/>
  <c r="F292" i="6"/>
  <c r="G292" i="6"/>
  <c r="F293" i="6"/>
  <c r="G293" i="6"/>
  <c r="F294" i="6"/>
  <c r="G294" i="6"/>
  <c r="F295" i="6"/>
  <c r="G295" i="6"/>
  <c r="F296" i="6"/>
  <c r="G296" i="6"/>
  <c r="F297" i="6"/>
  <c r="G297" i="6"/>
  <c r="K19" i="4" l="1"/>
  <c r="K35" i="4"/>
  <c r="J20" i="4"/>
  <c r="J16" i="4"/>
  <c r="J32" i="4"/>
  <c r="K51" i="4"/>
  <c r="J30" i="4"/>
  <c r="J8" i="4"/>
  <c r="K31" i="4"/>
  <c r="J50" i="4"/>
  <c r="J28" i="4"/>
  <c r="K7" i="4"/>
  <c r="J48" i="4"/>
  <c r="K27" i="4"/>
  <c r="J6" i="4"/>
  <c r="J36" i="4"/>
  <c r="J52" i="4"/>
  <c r="K47" i="4"/>
  <c r="J26" i="4"/>
  <c r="J46" i="4"/>
  <c r="J24" i="4"/>
  <c r="J18" i="4"/>
  <c r="J14" i="4"/>
  <c r="J34" i="4"/>
  <c r="J44" i="4"/>
  <c r="K23" i="4"/>
  <c r="K65" i="4"/>
  <c r="K61" i="4"/>
  <c r="K57" i="4"/>
  <c r="K53" i="4"/>
  <c r="K49" i="4"/>
  <c r="K45" i="4"/>
  <c r="K41" i="4"/>
  <c r="K37" i="4"/>
  <c r="K33" i="4"/>
  <c r="K29" i="4"/>
  <c r="K25" i="4"/>
  <c r="K21" i="4"/>
  <c r="K17" i="4"/>
  <c r="K13" i="4"/>
  <c r="K9" i="4"/>
  <c r="K5" i="4"/>
  <c r="E306" i="3" l="1"/>
  <c r="O6" i="3" l="1"/>
  <c r="O7" i="3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G66" i="4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M7" i="3"/>
  <c r="K9" i="3" s="1"/>
  <c r="M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5" i="3"/>
  <c r="H5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AG58" i="3"/>
  <c r="E298" i="6" l="1"/>
  <c r="F299" i="6" s="1"/>
  <c r="H303" i="3"/>
  <c r="I303" i="3"/>
  <c r="H299" i="3"/>
  <c r="I299" i="3"/>
  <c r="H295" i="3"/>
  <c r="I295" i="3"/>
  <c r="H291" i="3"/>
  <c r="I291" i="3"/>
  <c r="H287" i="3"/>
  <c r="I287" i="3"/>
  <c r="H283" i="3"/>
  <c r="I283" i="3"/>
  <c r="H279" i="3"/>
  <c r="I279" i="3"/>
  <c r="H275" i="3"/>
  <c r="I275" i="3"/>
  <c r="H271" i="3"/>
  <c r="I271" i="3"/>
  <c r="H267" i="3"/>
  <c r="I267" i="3"/>
  <c r="H263" i="3"/>
  <c r="I263" i="3"/>
  <c r="H259" i="3"/>
  <c r="I259" i="3"/>
  <c r="H255" i="3"/>
  <c r="I255" i="3"/>
  <c r="H251" i="3"/>
  <c r="I251" i="3"/>
  <c r="H247" i="3"/>
  <c r="I247" i="3"/>
  <c r="H243" i="3"/>
  <c r="I243" i="3"/>
  <c r="H239" i="3"/>
  <c r="I239" i="3"/>
  <c r="H235" i="3"/>
  <c r="I235" i="3"/>
  <c r="H231" i="3"/>
  <c r="I231" i="3"/>
  <c r="H227" i="3"/>
  <c r="I227" i="3"/>
  <c r="H223" i="3"/>
  <c r="I223" i="3"/>
  <c r="H219" i="3"/>
  <c r="I219" i="3"/>
  <c r="H215" i="3"/>
  <c r="I215" i="3"/>
  <c r="H211" i="3"/>
  <c r="I211" i="3"/>
  <c r="H207" i="3"/>
  <c r="I207" i="3"/>
  <c r="H203" i="3"/>
  <c r="I203" i="3"/>
  <c r="H199" i="3"/>
  <c r="I199" i="3"/>
  <c r="H195" i="3"/>
  <c r="I195" i="3"/>
  <c r="H191" i="3"/>
  <c r="I191" i="3"/>
  <c r="H187" i="3"/>
  <c r="I187" i="3"/>
  <c r="H183" i="3"/>
  <c r="I183" i="3"/>
  <c r="H179" i="3"/>
  <c r="I179" i="3"/>
  <c r="H175" i="3"/>
  <c r="I175" i="3"/>
  <c r="H171" i="3"/>
  <c r="I171" i="3"/>
  <c r="H167" i="3"/>
  <c r="I167" i="3"/>
  <c r="H163" i="3"/>
  <c r="I163" i="3"/>
  <c r="H159" i="3"/>
  <c r="I159" i="3"/>
  <c r="H155" i="3"/>
  <c r="I155" i="3"/>
  <c r="H151" i="3"/>
  <c r="I151" i="3"/>
  <c r="H147" i="3"/>
  <c r="I147" i="3"/>
  <c r="H143" i="3"/>
  <c r="I143" i="3"/>
  <c r="H139" i="3"/>
  <c r="I139" i="3"/>
  <c r="H135" i="3"/>
  <c r="I135" i="3"/>
  <c r="H131" i="3"/>
  <c r="I131" i="3"/>
  <c r="H127" i="3"/>
  <c r="I127" i="3"/>
  <c r="H123" i="3"/>
  <c r="I123" i="3"/>
  <c r="H119" i="3"/>
  <c r="I119" i="3"/>
  <c r="H115" i="3"/>
  <c r="I115" i="3"/>
  <c r="H111" i="3"/>
  <c r="I111" i="3"/>
  <c r="H107" i="3"/>
  <c r="I107" i="3"/>
  <c r="H103" i="3"/>
  <c r="I103" i="3"/>
  <c r="H99" i="3"/>
  <c r="I99" i="3"/>
  <c r="H95" i="3"/>
  <c r="I95" i="3"/>
  <c r="H91" i="3"/>
  <c r="I91" i="3"/>
  <c r="H87" i="3"/>
  <c r="I87" i="3"/>
  <c r="H83" i="3"/>
  <c r="I83" i="3"/>
  <c r="H79" i="3"/>
  <c r="I79" i="3"/>
  <c r="H75" i="3"/>
  <c r="I75" i="3"/>
  <c r="H71" i="3"/>
  <c r="I71" i="3"/>
  <c r="H67" i="3"/>
  <c r="I67" i="3"/>
  <c r="H63" i="3"/>
  <c r="I63" i="3"/>
  <c r="H59" i="3"/>
  <c r="I59" i="3"/>
  <c r="H55" i="3"/>
  <c r="I55" i="3"/>
  <c r="H51" i="3"/>
  <c r="I51" i="3"/>
  <c r="H47" i="3"/>
  <c r="I47" i="3"/>
  <c r="H43" i="3"/>
  <c r="I43" i="3"/>
  <c r="H39" i="3"/>
  <c r="I39" i="3"/>
  <c r="H35" i="3"/>
  <c r="I35" i="3"/>
  <c r="H31" i="3"/>
  <c r="I31" i="3"/>
  <c r="H27" i="3"/>
  <c r="I27" i="3"/>
  <c r="H23" i="3"/>
  <c r="I23" i="3"/>
  <c r="H19" i="3"/>
  <c r="I19" i="3"/>
  <c r="H15" i="3"/>
  <c r="I15" i="3"/>
  <c r="H11" i="3"/>
  <c r="I11" i="3"/>
  <c r="H7" i="3"/>
  <c r="I7" i="3"/>
  <c r="I300" i="3"/>
  <c r="H300" i="3"/>
  <c r="I292" i="3"/>
  <c r="H292" i="3"/>
  <c r="I284" i="3"/>
  <c r="H284" i="3"/>
  <c r="I276" i="3"/>
  <c r="H276" i="3"/>
  <c r="I268" i="3"/>
  <c r="H268" i="3"/>
  <c r="I260" i="3"/>
  <c r="H260" i="3"/>
  <c r="I256" i="3"/>
  <c r="H256" i="3"/>
  <c r="I244" i="3"/>
  <c r="H244" i="3"/>
  <c r="I236" i="3"/>
  <c r="H236" i="3"/>
  <c r="I232" i="3"/>
  <c r="H232" i="3"/>
  <c r="I224" i="3"/>
  <c r="H224" i="3"/>
  <c r="I216" i="3"/>
  <c r="H216" i="3"/>
  <c r="I208" i="3"/>
  <c r="H208" i="3"/>
  <c r="I204" i="3"/>
  <c r="H204" i="3"/>
  <c r="I196" i="3"/>
  <c r="H196" i="3"/>
  <c r="I188" i="3"/>
  <c r="H188" i="3"/>
  <c r="I180" i="3"/>
  <c r="H180" i="3"/>
  <c r="H172" i="3"/>
  <c r="I172" i="3"/>
  <c r="H164" i="3"/>
  <c r="I164" i="3"/>
  <c r="H156" i="3"/>
  <c r="I156" i="3"/>
  <c r="H148" i="3"/>
  <c r="I148" i="3"/>
  <c r="H140" i="3"/>
  <c r="I140" i="3"/>
  <c r="H128" i="3"/>
  <c r="I128" i="3"/>
  <c r="H120" i="3"/>
  <c r="I120" i="3"/>
  <c r="H112" i="3"/>
  <c r="I112" i="3"/>
  <c r="H104" i="3"/>
  <c r="I104" i="3"/>
  <c r="H96" i="3"/>
  <c r="I96" i="3"/>
  <c r="H88" i="3"/>
  <c r="I88" i="3"/>
  <c r="H80" i="3"/>
  <c r="I80" i="3"/>
  <c r="H72" i="3"/>
  <c r="I72" i="3"/>
  <c r="H64" i="3"/>
  <c r="I64" i="3"/>
  <c r="H56" i="3"/>
  <c r="I56" i="3"/>
  <c r="H48" i="3"/>
  <c r="I48" i="3"/>
  <c r="H40" i="3"/>
  <c r="I40" i="3"/>
  <c r="H32" i="3"/>
  <c r="I32" i="3"/>
  <c r="H24" i="3"/>
  <c r="I24" i="3"/>
  <c r="H16" i="3"/>
  <c r="I16" i="3"/>
  <c r="H8" i="3"/>
  <c r="I8" i="3"/>
  <c r="F306" i="3"/>
  <c r="I5" i="3"/>
  <c r="H302" i="3"/>
  <c r="I302" i="3"/>
  <c r="I298" i="3"/>
  <c r="H298" i="3"/>
  <c r="I294" i="3"/>
  <c r="H294" i="3"/>
  <c r="I290" i="3"/>
  <c r="H290" i="3"/>
  <c r="I286" i="3"/>
  <c r="H286" i="3"/>
  <c r="I282" i="3"/>
  <c r="H282" i="3"/>
  <c r="I278" i="3"/>
  <c r="H278" i="3"/>
  <c r="I274" i="3"/>
  <c r="H274" i="3"/>
  <c r="I270" i="3"/>
  <c r="H270" i="3"/>
  <c r="I266" i="3"/>
  <c r="H266" i="3"/>
  <c r="I262" i="3"/>
  <c r="H262" i="3"/>
  <c r="I258" i="3"/>
  <c r="H258" i="3"/>
  <c r="I254" i="3"/>
  <c r="H254" i="3"/>
  <c r="I250" i="3"/>
  <c r="H250" i="3"/>
  <c r="I246" i="3"/>
  <c r="H246" i="3"/>
  <c r="I242" i="3"/>
  <c r="H242" i="3"/>
  <c r="I238" i="3"/>
  <c r="H238" i="3"/>
  <c r="I234" i="3"/>
  <c r="H234" i="3"/>
  <c r="I230" i="3"/>
  <c r="H230" i="3"/>
  <c r="I226" i="3"/>
  <c r="H226" i="3"/>
  <c r="I222" i="3"/>
  <c r="H222" i="3"/>
  <c r="I218" i="3"/>
  <c r="H218" i="3"/>
  <c r="I214" i="3"/>
  <c r="H214" i="3"/>
  <c r="I210" i="3"/>
  <c r="H210" i="3"/>
  <c r="I206" i="3"/>
  <c r="H206" i="3"/>
  <c r="I202" i="3"/>
  <c r="H202" i="3"/>
  <c r="I198" i="3"/>
  <c r="H198" i="3"/>
  <c r="I194" i="3"/>
  <c r="H194" i="3"/>
  <c r="I190" i="3"/>
  <c r="H190" i="3"/>
  <c r="I186" i="3"/>
  <c r="H186" i="3"/>
  <c r="I182" i="3"/>
  <c r="H182" i="3"/>
  <c r="I178" i="3"/>
  <c r="H178" i="3"/>
  <c r="H174" i="3"/>
  <c r="I174" i="3"/>
  <c r="H170" i="3"/>
  <c r="I170" i="3"/>
  <c r="H166" i="3"/>
  <c r="I166" i="3"/>
  <c r="H162" i="3"/>
  <c r="I162" i="3"/>
  <c r="H158" i="3"/>
  <c r="I158" i="3"/>
  <c r="H154" i="3"/>
  <c r="I154" i="3"/>
  <c r="H150" i="3"/>
  <c r="I150" i="3"/>
  <c r="H146" i="3"/>
  <c r="I146" i="3"/>
  <c r="H142" i="3"/>
  <c r="I142" i="3"/>
  <c r="H138" i="3"/>
  <c r="I138" i="3"/>
  <c r="H134" i="3"/>
  <c r="I134" i="3"/>
  <c r="H130" i="3"/>
  <c r="I130" i="3"/>
  <c r="H126" i="3"/>
  <c r="I126" i="3"/>
  <c r="H122" i="3"/>
  <c r="I122" i="3"/>
  <c r="H118" i="3"/>
  <c r="I118" i="3"/>
  <c r="H114" i="3"/>
  <c r="I114" i="3"/>
  <c r="H110" i="3"/>
  <c r="I110" i="3"/>
  <c r="H106" i="3"/>
  <c r="I106" i="3"/>
  <c r="H102" i="3"/>
  <c r="I102" i="3"/>
  <c r="H98" i="3"/>
  <c r="I98" i="3"/>
  <c r="H94" i="3"/>
  <c r="I94" i="3"/>
  <c r="H90" i="3"/>
  <c r="I90" i="3"/>
  <c r="H86" i="3"/>
  <c r="I86" i="3"/>
  <c r="H82" i="3"/>
  <c r="I82" i="3"/>
  <c r="H78" i="3"/>
  <c r="I78" i="3"/>
  <c r="H74" i="3"/>
  <c r="I74" i="3"/>
  <c r="H70" i="3"/>
  <c r="I70" i="3"/>
  <c r="H66" i="3"/>
  <c r="I66" i="3"/>
  <c r="H62" i="3"/>
  <c r="I62" i="3"/>
  <c r="H58" i="3"/>
  <c r="I58" i="3"/>
  <c r="H54" i="3"/>
  <c r="I54" i="3"/>
  <c r="H50" i="3"/>
  <c r="I50" i="3"/>
  <c r="H46" i="3"/>
  <c r="I46" i="3"/>
  <c r="H42" i="3"/>
  <c r="I42" i="3"/>
  <c r="H38" i="3"/>
  <c r="I38" i="3"/>
  <c r="H34" i="3"/>
  <c r="I34" i="3"/>
  <c r="H30" i="3"/>
  <c r="I30" i="3"/>
  <c r="H26" i="3"/>
  <c r="I26" i="3"/>
  <c r="H22" i="3"/>
  <c r="I22" i="3"/>
  <c r="H18" i="3"/>
  <c r="I18" i="3"/>
  <c r="H14" i="3"/>
  <c r="I14" i="3"/>
  <c r="H10" i="3"/>
  <c r="I10" i="3"/>
  <c r="H6" i="3"/>
  <c r="I6" i="3"/>
  <c r="H304" i="3"/>
  <c r="I304" i="3"/>
  <c r="I296" i="3"/>
  <c r="H296" i="3"/>
  <c r="I288" i="3"/>
  <c r="H288" i="3"/>
  <c r="I280" i="3"/>
  <c r="H280" i="3"/>
  <c r="I272" i="3"/>
  <c r="H272" i="3"/>
  <c r="I264" i="3"/>
  <c r="H264" i="3"/>
  <c r="I252" i="3"/>
  <c r="H252" i="3"/>
  <c r="I248" i="3"/>
  <c r="H248" i="3"/>
  <c r="I240" i="3"/>
  <c r="H240" i="3"/>
  <c r="I228" i="3"/>
  <c r="H228" i="3"/>
  <c r="I220" i="3"/>
  <c r="H220" i="3"/>
  <c r="I212" i="3"/>
  <c r="H212" i="3"/>
  <c r="I200" i="3"/>
  <c r="H200" i="3"/>
  <c r="I192" i="3"/>
  <c r="H192" i="3"/>
  <c r="I184" i="3"/>
  <c r="H184" i="3"/>
  <c r="I176" i="3"/>
  <c r="H176" i="3"/>
  <c r="H168" i="3"/>
  <c r="I168" i="3"/>
  <c r="H160" i="3"/>
  <c r="I160" i="3"/>
  <c r="H152" i="3"/>
  <c r="I152" i="3"/>
  <c r="H144" i="3"/>
  <c r="I144" i="3"/>
  <c r="H136" i="3"/>
  <c r="I136" i="3"/>
  <c r="H132" i="3"/>
  <c r="I132" i="3"/>
  <c r="H124" i="3"/>
  <c r="I124" i="3"/>
  <c r="H116" i="3"/>
  <c r="I116" i="3"/>
  <c r="H108" i="3"/>
  <c r="I108" i="3"/>
  <c r="H100" i="3"/>
  <c r="I100" i="3"/>
  <c r="H92" i="3"/>
  <c r="I92" i="3"/>
  <c r="H84" i="3"/>
  <c r="I84" i="3"/>
  <c r="H76" i="3"/>
  <c r="I76" i="3"/>
  <c r="H68" i="3"/>
  <c r="I68" i="3"/>
  <c r="H60" i="3"/>
  <c r="I60" i="3"/>
  <c r="H52" i="3"/>
  <c r="I52" i="3"/>
  <c r="H44" i="3"/>
  <c r="I44" i="3"/>
  <c r="H36" i="3"/>
  <c r="I36" i="3"/>
  <c r="H28" i="3"/>
  <c r="I28" i="3"/>
  <c r="H20" i="3"/>
  <c r="I20" i="3"/>
  <c r="H12" i="3"/>
  <c r="I12" i="3"/>
  <c r="I305" i="3"/>
  <c r="H305" i="3"/>
  <c r="I301" i="3"/>
  <c r="H301" i="3"/>
  <c r="H297" i="3"/>
  <c r="I297" i="3"/>
  <c r="H293" i="3"/>
  <c r="I293" i="3"/>
  <c r="H289" i="3"/>
  <c r="I289" i="3"/>
  <c r="H285" i="3"/>
  <c r="I285" i="3"/>
  <c r="H281" i="3"/>
  <c r="I281" i="3"/>
  <c r="H277" i="3"/>
  <c r="I277" i="3"/>
  <c r="H273" i="3"/>
  <c r="I273" i="3"/>
  <c r="H269" i="3"/>
  <c r="I269" i="3"/>
  <c r="H265" i="3"/>
  <c r="I265" i="3"/>
  <c r="H261" i="3"/>
  <c r="I261" i="3"/>
  <c r="H257" i="3"/>
  <c r="I257" i="3"/>
  <c r="H253" i="3"/>
  <c r="I253" i="3"/>
  <c r="H249" i="3"/>
  <c r="I249" i="3"/>
  <c r="H245" i="3"/>
  <c r="I245" i="3"/>
  <c r="H241" i="3"/>
  <c r="I241" i="3"/>
  <c r="H237" i="3"/>
  <c r="I237" i="3"/>
  <c r="H233" i="3"/>
  <c r="I233" i="3"/>
  <c r="H229" i="3"/>
  <c r="I229" i="3"/>
  <c r="H225" i="3"/>
  <c r="I225" i="3"/>
  <c r="H221" i="3"/>
  <c r="I221" i="3"/>
  <c r="H217" i="3"/>
  <c r="I217" i="3"/>
  <c r="H213" i="3"/>
  <c r="I213" i="3"/>
  <c r="H209" i="3"/>
  <c r="I209" i="3"/>
  <c r="H205" i="3"/>
  <c r="I205" i="3"/>
  <c r="H201" i="3"/>
  <c r="I201" i="3"/>
  <c r="H197" i="3"/>
  <c r="I197" i="3"/>
  <c r="H193" i="3"/>
  <c r="I193" i="3"/>
  <c r="H189" i="3"/>
  <c r="I189" i="3"/>
  <c r="H185" i="3"/>
  <c r="I185" i="3"/>
  <c r="H181" i="3"/>
  <c r="I181" i="3"/>
  <c r="H177" i="3"/>
  <c r="I177" i="3"/>
  <c r="H173" i="3"/>
  <c r="I173" i="3"/>
  <c r="H169" i="3"/>
  <c r="I169" i="3"/>
  <c r="H165" i="3"/>
  <c r="I165" i="3"/>
  <c r="H161" i="3"/>
  <c r="I161" i="3"/>
  <c r="H157" i="3"/>
  <c r="I157" i="3"/>
  <c r="H153" i="3"/>
  <c r="I153" i="3"/>
  <c r="H149" i="3"/>
  <c r="I149" i="3"/>
  <c r="H145" i="3"/>
  <c r="I145" i="3"/>
  <c r="H141" i="3"/>
  <c r="I141" i="3"/>
  <c r="H137" i="3"/>
  <c r="I137" i="3"/>
  <c r="H133" i="3"/>
  <c r="I133" i="3"/>
  <c r="H129" i="3"/>
  <c r="I129" i="3"/>
  <c r="H125" i="3"/>
  <c r="I125" i="3"/>
  <c r="H121" i="3"/>
  <c r="I121" i="3"/>
  <c r="H117" i="3"/>
  <c r="I117" i="3"/>
  <c r="H113" i="3"/>
  <c r="I113" i="3"/>
  <c r="H109" i="3"/>
  <c r="I109" i="3"/>
  <c r="H105" i="3"/>
  <c r="I105" i="3"/>
  <c r="H101" i="3"/>
  <c r="I101" i="3"/>
  <c r="H97" i="3"/>
  <c r="I97" i="3"/>
  <c r="H93" i="3"/>
  <c r="I93" i="3"/>
  <c r="H89" i="3"/>
  <c r="I89" i="3"/>
  <c r="H85" i="3"/>
  <c r="I85" i="3"/>
  <c r="H81" i="3"/>
  <c r="I81" i="3"/>
  <c r="H77" i="3"/>
  <c r="I77" i="3"/>
  <c r="H73" i="3"/>
  <c r="I73" i="3"/>
  <c r="H69" i="3"/>
  <c r="I69" i="3"/>
  <c r="H65" i="3"/>
  <c r="I65" i="3"/>
  <c r="H61" i="3"/>
  <c r="I61" i="3"/>
  <c r="H57" i="3"/>
  <c r="I57" i="3"/>
  <c r="H53" i="3"/>
  <c r="I53" i="3"/>
  <c r="H49" i="3"/>
  <c r="I49" i="3"/>
  <c r="H45" i="3"/>
  <c r="I45" i="3"/>
  <c r="H41" i="3"/>
  <c r="I41" i="3"/>
  <c r="H37" i="3"/>
  <c r="I37" i="3"/>
  <c r="H33" i="3"/>
  <c r="I33" i="3"/>
  <c r="H29" i="3"/>
  <c r="I29" i="3"/>
  <c r="H25" i="3"/>
  <c r="I25" i="3"/>
  <c r="H21" i="3"/>
  <c r="I21" i="3"/>
  <c r="H17" i="3"/>
  <c r="I17" i="3"/>
  <c r="H13" i="3"/>
  <c r="I13" i="3"/>
  <c r="H9" i="3"/>
  <c r="I9" i="3"/>
  <c r="O8" i="3"/>
  <c r="AH7" i="3"/>
  <c r="O9" i="3" l="1"/>
  <c r="AH8" i="3"/>
  <c r="D306" i="3"/>
  <c r="AH9" i="3" l="1"/>
  <c r="O10" i="3"/>
  <c r="O11" i="3" l="1"/>
  <c r="AH10" i="3"/>
  <c r="O12" i="3" l="1"/>
  <c r="AH11" i="3"/>
  <c r="O13" i="3" l="1"/>
  <c r="AH12" i="3"/>
  <c r="O14" i="3" l="1"/>
  <c r="AH13" i="3"/>
  <c r="O15" i="3" l="1"/>
  <c r="AH14" i="3"/>
  <c r="O16" i="3" l="1"/>
  <c r="AH15" i="3"/>
  <c r="O17" i="3" l="1"/>
  <c r="AH16" i="3"/>
  <c r="O18" i="3" l="1"/>
  <c r="AH17" i="3"/>
  <c r="O19" i="3" l="1"/>
  <c r="AH18" i="3"/>
  <c r="O20" i="3" l="1"/>
  <c r="AH19" i="3"/>
  <c r="O21" i="3" l="1"/>
  <c r="AH20" i="3"/>
  <c r="AH21" i="3" l="1"/>
  <c r="O22" i="3"/>
  <c r="O23" i="3" l="1"/>
  <c r="AH22" i="3"/>
  <c r="O24" i="3" l="1"/>
  <c r="AH23" i="3"/>
  <c r="O25" i="3" l="1"/>
  <c r="AH24" i="3"/>
  <c r="AH25" i="3" l="1"/>
  <c r="O26" i="3"/>
  <c r="O27" i="3" l="1"/>
  <c r="AH26" i="3"/>
  <c r="O28" i="3" l="1"/>
  <c r="AH27" i="3"/>
  <c r="O29" i="3" l="1"/>
  <c r="AH28" i="3"/>
  <c r="AH29" i="3" l="1"/>
  <c r="O30" i="3"/>
  <c r="O31" i="3" l="1"/>
  <c r="AH30" i="3"/>
  <c r="O32" i="3" l="1"/>
  <c r="AH31" i="3"/>
  <c r="O33" i="3" l="1"/>
  <c r="AH32" i="3"/>
  <c r="O34" i="3" l="1"/>
  <c r="AH33" i="3"/>
  <c r="O35" i="3" l="1"/>
  <c r="AH34" i="3"/>
  <c r="O36" i="3" l="1"/>
  <c r="AH35" i="3"/>
  <c r="O37" i="3" l="1"/>
  <c r="AH36" i="3"/>
  <c r="O38" i="3" l="1"/>
  <c r="AH37" i="3"/>
  <c r="O39" i="3" l="1"/>
  <c r="AH38" i="3"/>
  <c r="O40" i="3" l="1"/>
  <c r="AH39" i="3"/>
  <c r="O41" i="3" l="1"/>
  <c r="AH40" i="3"/>
  <c r="O42" i="3" l="1"/>
  <c r="AH41" i="3"/>
  <c r="O43" i="3" l="1"/>
  <c r="AH42" i="3"/>
  <c r="O44" i="3" l="1"/>
  <c r="AH43" i="3"/>
  <c r="O45" i="3" l="1"/>
  <c r="AH44" i="3"/>
  <c r="AH45" i="3" l="1"/>
  <c r="O46" i="3"/>
  <c r="O47" i="3" l="1"/>
  <c r="AH46" i="3"/>
  <c r="O48" i="3" l="1"/>
  <c r="AH47" i="3"/>
  <c r="O49" i="3" l="1"/>
  <c r="AH48" i="3"/>
  <c r="O50" i="3" l="1"/>
  <c r="AH49" i="3"/>
  <c r="O51" i="3" l="1"/>
  <c r="AH50" i="3"/>
  <c r="O52" i="3" l="1"/>
  <c r="AH51" i="3"/>
  <c r="O53" i="3" l="1"/>
  <c r="AH52" i="3"/>
  <c r="AH53" i="3" l="1"/>
  <c r="O54" i="3"/>
  <c r="O55" i="3" l="1"/>
  <c r="AH54" i="3"/>
  <c r="O56" i="3" l="1"/>
  <c r="AH55" i="3"/>
  <c r="O57" i="3" l="1"/>
  <c r="AH56" i="3"/>
  <c r="AH57" i="3" l="1"/>
  <c r="AH58" i="3" s="1"/>
  <c r="O58" i="3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  <c r="O151" i="3" s="1"/>
  <c r="O152" i="3" s="1"/>
  <c r="O153" i="3" s="1"/>
  <c r="O154" i="3" s="1"/>
  <c r="O155" i="3" s="1"/>
  <c r="O156" i="3" s="1"/>
  <c r="O157" i="3" s="1"/>
  <c r="O158" i="3" s="1"/>
  <c r="O159" i="3" s="1"/>
  <c r="O160" i="3" s="1"/>
  <c r="O161" i="3" s="1"/>
  <c r="O162" i="3" s="1"/>
  <c r="O163" i="3" s="1"/>
  <c r="O164" i="3" s="1"/>
  <c r="O165" i="3" s="1"/>
  <c r="O166" i="3" s="1"/>
  <c r="O167" i="3" s="1"/>
  <c r="O168" i="3" s="1"/>
  <c r="O169" i="3" s="1"/>
  <c r="O170" i="3" s="1"/>
  <c r="O171" i="3" s="1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O212" i="3" s="1"/>
  <c r="O213" i="3" s="1"/>
  <c r="O214" i="3" s="1"/>
  <c r="O215" i="3" s="1"/>
  <c r="O216" i="3" s="1"/>
  <c r="O217" i="3" s="1"/>
  <c r="O218" i="3" s="1"/>
  <c r="O219" i="3" s="1"/>
  <c r="O220" i="3" s="1"/>
  <c r="O221" i="3" s="1"/>
  <c r="O222" i="3" s="1"/>
  <c r="O223" i="3" s="1"/>
  <c r="O224" i="3" s="1"/>
  <c r="O225" i="3" s="1"/>
  <c r="O226" i="3" s="1"/>
  <c r="O227" i="3" s="1"/>
  <c r="O228" i="3" s="1"/>
  <c r="O229" i="3" s="1"/>
  <c r="O230" i="3" s="1"/>
  <c r="O231" i="3" s="1"/>
  <c r="O232" i="3" s="1"/>
  <c r="O233" i="3" s="1"/>
  <c r="O234" i="3" s="1"/>
  <c r="O235" i="3" s="1"/>
  <c r="O236" i="3" s="1"/>
  <c r="O237" i="3" s="1"/>
  <c r="O238" i="3" s="1"/>
  <c r="O239" i="3" s="1"/>
  <c r="O240" i="3" s="1"/>
  <c r="O241" i="3" s="1"/>
  <c r="O242" i="3" s="1"/>
  <c r="O243" i="3" s="1"/>
  <c r="O244" i="3" s="1"/>
  <c r="O245" i="3" s="1"/>
  <c r="O246" i="3" s="1"/>
  <c r="O247" i="3" s="1"/>
  <c r="O248" i="3" s="1"/>
  <c r="O249" i="3" s="1"/>
  <c r="O250" i="3" s="1"/>
  <c r="O251" i="3" s="1"/>
  <c r="O252" i="3" s="1"/>
  <c r="O253" i="3" s="1"/>
  <c r="O254" i="3" s="1"/>
  <c r="O255" i="3" s="1"/>
  <c r="O256" i="3" s="1"/>
  <c r="O257" i="3" s="1"/>
  <c r="O258" i="3" s="1"/>
  <c r="O259" i="3" s="1"/>
  <c r="O260" i="3" s="1"/>
  <c r="O261" i="3" s="1"/>
  <c r="O262" i="3" s="1"/>
  <c r="O263" i="3" s="1"/>
  <c r="O264" i="3" s="1"/>
  <c r="O265" i="3" s="1"/>
  <c r="O266" i="3" s="1"/>
  <c r="O267" i="3" s="1"/>
  <c r="O268" i="3" s="1"/>
  <c r="O269" i="3" s="1"/>
  <c r="O270" i="3" s="1"/>
  <c r="O271" i="3" s="1"/>
  <c r="O272" i="3" s="1"/>
  <c r="O273" i="3" s="1"/>
  <c r="O274" i="3" s="1"/>
  <c r="O275" i="3" s="1"/>
  <c r="O276" i="3" s="1"/>
  <c r="O277" i="3" s="1"/>
  <c r="O278" i="3" s="1"/>
  <c r="O279" i="3" s="1"/>
  <c r="O280" i="3" s="1"/>
  <c r="O281" i="3" s="1"/>
  <c r="O282" i="3" s="1"/>
  <c r="O283" i="3" s="1"/>
  <c r="O284" i="3" s="1"/>
  <c r="O285" i="3" s="1"/>
  <c r="O286" i="3" s="1"/>
  <c r="O287" i="3" s="1"/>
  <c r="O288" i="3" s="1"/>
  <c r="O289" i="3" s="1"/>
  <c r="O290" i="3" s="1"/>
  <c r="O291" i="3" s="1"/>
  <c r="O292" i="3" s="1"/>
  <c r="O293" i="3" s="1"/>
  <c r="O294" i="3" s="1"/>
  <c r="O295" i="3" s="1"/>
  <c r="O296" i="3" s="1"/>
  <c r="O297" i="3" s="1"/>
  <c r="O298" i="3" s="1"/>
  <c r="O299" i="3" s="1"/>
  <c r="O300" i="3" s="1"/>
  <c r="O301" i="3" s="1"/>
  <c r="O302" i="3" s="1"/>
  <c r="O303" i="3" s="1"/>
  <c r="O304" i="3" s="1"/>
  <c r="O305" i="3" s="1"/>
</calcChain>
</file>

<file path=xl/sharedStrings.xml><?xml version="1.0" encoding="utf-8"?>
<sst xmlns="http://schemas.openxmlformats.org/spreadsheetml/2006/main" count="2155" uniqueCount="758">
  <si>
    <t>Адрес</t>
  </si>
  <si>
    <t>Апрелевка г, Ленина ул, 1</t>
  </si>
  <si>
    <t>ООО "УК ЖКХ "АПРЕЛЕВКА"</t>
  </si>
  <si>
    <t>Апрелевка г, Ленина ул, 3к1</t>
  </si>
  <si>
    <t>Апрелевка г, Ленина ул, 5</t>
  </si>
  <si>
    <t>Апрелевка г, Ленина ул, 6</t>
  </si>
  <si>
    <t>Апрелевка г, Горького ул, 5</t>
  </si>
  <si>
    <t>Апрелевка г, Больничная ул, 9/41</t>
  </si>
  <si>
    <t>Апрелевка г, Февральская ул, 39</t>
  </si>
  <si>
    <t>Апрелевка г, Февральская ул, 45</t>
  </si>
  <si>
    <t>Апрелевка г, Августовская ул, 34</t>
  </si>
  <si>
    <t>Апрелевка г, Августовская ул, 36</t>
  </si>
  <si>
    <t>Апрелевка г, Сентябрьская ул, 2</t>
  </si>
  <si>
    <t>Апрелевка г, Октябрьская ул, 5</t>
  </si>
  <si>
    <t>Апрелевка г, Ленина ул, 2</t>
  </si>
  <si>
    <t>Апрелевка г, Парковая ул, 6к1</t>
  </si>
  <si>
    <t>Апрелевка г, 1-я Заводская ул, 14</t>
  </si>
  <si>
    <t>Апрелевка г, Пойденко ул, 2</t>
  </si>
  <si>
    <t>Апрелевка г, Пойденко ул, 4</t>
  </si>
  <si>
    <t>Апрелевка г, Пойденко ул, 12</t>
  </si>
  <si>
    <t>Апрелевка г, Кирова ул, 19</t>
  </si>
  <si>
    <t>Апрелевка г, Киевское шоссе 46 км ул, 15</t>
  </si>
  <si>
    <t>Апрелевка г, Комсомольская ул, 3А</t>
  </si>
  <si>
    <t>Апрелевка г, Комсомольская ул, 10</t>
  </si>
  <si>
    <t>Апрелевка г, Комсомольская ул, 16</t>
  </si>
  <si>
    <t>Апрелевка г, Ленина ул, 8</t>
  </si>
  <si>
    <t>Апрелевка г, Пойденко ул, 6</t>
  </si>
  <si>
    <t>Апрелевка г, Пойденко ул, 10</t>
  </si>
  <si>
    <t>Апрелевка г, Танкистов ул, 1</t>
  </si>
  <si>
    <t>Апрелевка г, Танкистов ул, 2</t>
  </si>
  <si>
    <t>Апрелевка г, Танкистов ул, 5</t>
  </si>
  <si>
    <t>Апрелевка г, Танкистов ул, 6</t>
  </si>
  <si>
    <t>Апрелевка г, Островского ул, 5</t>
  </si>
  <si>
    <t>Апрелевка г, Островского ул, 7</t>
  </si>
  <si>
    <t>Апрелевка г, Островского ул, 9</t>
  </si>
  <si>
    <t>Апрелевка г, Островского ул, 11</t>
  </si>
  <si>
    <t>Апрелевка г, Островского ул, 13</t>
  </si>
  <si>
    <t>Апрелевка г, Островского ул, 15</t>
  </si>
  <si>
    <t>Апрелевка г, Пролетарская ул, 1</t>
  </si>
  <si>
    <t>Апрелевка г, Пролетарская ул, 2А</t>
  </si>
  <si>
    <t>Апрелевка г, Пролетарская ул, 4</t>
  </si>
  <si>
    <t>Апрелевка г, Пролетарская ул, 5</t>
  </si>
  <si>
    <t>Апрелевка г, Пролетарская ул, 6А</t>
  </si>
  <si>
    <t>Апрелевка г, Пролетарская ул, 7</t>
  </si>
  <si>
    <t>Апрелевка г, Пролетарская ул, 10</t>
  </si>
  <si>
    <t>Апрелевка г, Дружбы ул, 1</t>
  </si>
  <si>
    <t>Апрелевка г, Дружбы ул, 2</t>
  </si>
  <si>
    <t>Апрелевка г, Дружбы ул, 4</t>
  </si>
  <si>
    <t>Апрелевка г, Фадеева ул, 2Б</t>
  </si>
  <si>
    <t>Апрелевка г, Фадеева ул, 10</t>
  </si>
  <si>
    <t>Апрелевка г, Фадеева ул, 14</t>
  </si>
  <si>
    <t>Апрелевка г, Фадеева ул, 18</t>
  </si>
  <si>
    <t>Апрелевка г, 1-я Майская ул, 2/1</t>
  </si>
  <si>
    <t>Апрелевка г, Ленина ул, 3</t>
  </si>
  <si>
    <t>Апрелевка г, Комсомольская ул, 11</t>
  </si>
  <si>
    <t>Апрелевка г, Комсомольская ул, 11А</t>
  </si>
  <si>
    <t>Апрелевка г, Парковая ул, 6к3</t>
  </si>
  <si>
    <t>Апрелевка г, Парковая ул, 6к4</t>
  </si>
  <si>
    <t>Апрелевка г, Березовая аллея ул, 4</t>
  </si>
  <si>
    <t>Апрелевка г, Березовая аллея ул, 10</t>
  </si>
  <si>
    <t>Апрелевка г, Комсомольская ул, 3</t>
  </si>
  <si>
    <t>Апрелевка г, Горького ул, 9</t>
  </si>
  <si>
    <t>Апрелевка г, Апрелевская ул, 76/1</t>
  </si>
  <si>
    <t>Апрелевка г, Фадеева ул, 2</t>
  </si>
  <si>
    <t>ООО "УК "МАЛЬКОВО"</t>
  </si>
  <si>
    <t>Апрелевка г, Фадеева ул, 2А</t>
  </si>
  <si>
    <t>Апрелевка г, Фадеева ул, 4</t>
  </si>
  <si>
    <t>Апрелевка г, Фадеева ул, 8</t>
  </si>
  <si>
    <t>Апрелевка г, Фадеева ул, 12</t>
  </si>
  <si>
    <t>Апрелевка г, Фадеева ул, 16</t>
  </si>
  <si>
    <t>Наро-Фоминск г, Новая Ольховка п, 93</t>
  </si>
  <si>
    <t>Наро-Фоминск г, Новая Ольховка п, 186</t>
  </si>
  <si>
    <t>Наро-Фоминск г, Новая Ольховка п, 188</t>
  </si>
  <si>
    <t>Наро-Фоминск г, Новая Ольховка п, 187</t>
  </si>
  <si>
    <t>Наро-Фоминск г, Каменское с, Центральная ул, 1</t>
  </si>
  <si>
    <t>Наро-Фоминск г, Каменское с, Центральная ул, 2</t>
  </si>
  <si>
    <t>Наро-Фоминск г, Каменское с, Центральная ул, 3</t>
  </si>
  <si>
    <t>Наро-Фоминск г, Каменское с, Центральная ул, 4</t>
  </si>
  <si>
    <t>Наро-Фоминск г, Каменское с, 12</t>
  </si>
  <si>
    <t>Наро-Фоминск г, Каменское с, 19</t>
  </si>
  <si>
    <t>Наро-Фоминск г, Автодорожная ул, 2</t>
  </si>
  <si>
    <t>Наро-Фоминск г, Академическая ул, 1</t>
  </si>
  <si>
    <t>Наро-Фоминск г, Академическая ул, 3</t>
  </si>
  <si>
    <t>Наро-Фоминск г, Академическая ул, 5</t>
  </si>
  <si>
    <t>Наро-Фоминск г, Академическая ул, 7</t>
  </si>
  <si>
    <t>Наро-Фоминск г, Ефремова ул, 12</t>
  </si>
  <si>
    <t>Наро-Фоминск г, Калинина ул, 11</t>
  </si>
  <si>
    <t>Наро-Фоминск г, Калинина ул, 12</t>
  </si>
  <si>
    <t>Наро-Фоминск г, Калинина ул, 13</t>
  </si>
  <si>
    <t>Наро-Фоминск г, Калинина ул, 15</t>
  </si>
  <si>
    <t>Наро-Фоминск г, Калинина ул, 18</t>
  </si>
  <si>
    <t>Наро-Фоминск г, Калинина ул, 2</t>
  </si>
  <si>
    <t>Наро-Фоминск г, Калинина ул, 20А</t>
  </si>
  <si>
    <t>Наро-Фоминск г, Калинина ул, 22</t>
  </si>
  <si>
    <t>Наро-Фоминск г, Калинина ул, 28</t>
  </si>
  <si>
    <t>Наро-Фоминск г, Калинина ул, 5</t>
  </si>
  <si>
    <t>Наро-Фоминск г, Калинина ул, 9/2</t>
  </si>
  <si>
    <t>Наро-Фоминск г, Карла Маркса ул, 2</t>
  </si>
  <si>
    <t>Наро-Фоминск г, Карла Маркса ул, 10</t>
  </si>
  <si>
    <t>Наро-Фоминск г, Карла Маркса ул, 12</t>
  </si>
  <si>
    <t>Наро-Фоминск г, Карла Маркса ул, 14</t>
  </si>
  <si>
    <t>Наро-Фоминск г, Карла Маркса ул, 16</t>
  </si>
  <si>
    <t>Наро-Фоминск г, Карла Маркса ул, 19</t>
  </si>
  <si>
    <t>Наро-Фоминск г, Карла Маркса ул, 20</t>
  </si>
  <si>
    <t>Наро-Фоминск г, Карла Маркса ул, 22</t>
  </si>
  <si>
    <t>Наро-Фоминск г, Карла Маркса ул, 24</t>
  </si>
  <si>
    <t>Наро-Фоминск г, Карла Маркса ул, 25</t>
  </si>
  <si>
    <t>Наро-Фоминск г, Карла Маркса ул, 28</t>
  </si>
  <si>
    <t>Наро-Фоминск г, Карла Маркса ул, 3</t>
  </si>
  <si>
    <t>Наро-Фоминск г, Карла Маркса ул, 4</t>
  </si>
  <si>
    <t>Наро-Фоминск г, Карла Маркса ул, 6</t>
  </si>
  <si>
    <t>Наро-Фоминск г, Карла Маркса ул, 7</t>
  </si>
  <si>
    <t>Наро-Фоминск г, Карла Маркса ул, 8</t>
  </si>
  <si>
    <t>Наро-Фоминск г, Киевское шоссе 74 км ул, 4А</t>
  </si>
  <si>
    <t>Наро-Фоминск г, Киевское шоссе 74 км ул, 6</t>
  </si>
  <si>
    <t>Наро-Фоминск г, Красноармейский пер, 39</t>
  </si>
  <si>
    <t>Наро-Фоминск г, Кривоносовская 1-я ул, 15</t>
  </si>
  <si>
    <t>Наро-Фоминск г, Кривоносовская 1-я ул, 17</t>
  </si>
  <si>
    <t>Наро-Фоминск г, Кривоносовская 1-я ул, 20</t>
  </si>
  <si>
    <t>Наро-Фоминск г, Ленина ул, 11</t>
  </si>
  <si>
    <t>Наро-Фоминск г, Ленина ул, 12</t>
  </si>
  <si>
    <t>Наро-Фоминск г, Ленина ул, 13</t>
  </si>
  <si>
    <t>Наро-Фоминск г, Ленина ул, 14</t>
  </si>
  <si>
    <t>Наро-Фоминск г, Ленина ул, 15</t>
  </si>
  <si>
    <t>Наро-Фоминск г, Ленина ул, 16</t>
  </si>
  <si>
    <t>Наро-Фоминск г, Ленина ул, 18</t>
  </si>
  <si>
    <t>Наро-Фоминск г, Ленина ул, 26</t>
  </si>
  <si>
    <t>Наро-Фоминск г, Ленина ул, 3</t>
  </si>
  <si>
    <t>Наро-Фоминск г, Ленина ул, 30</t>
  </si>
  <si>
    <t>Наро-Фоминск г, Ленина ул, 4</t>
  </si>
  <si>
    <t>Наро-Фоминск г, Ленина ул, 6</t>
  </si>
  <si>
    <t>Наро-Фоминск г, Ленина ул, 9</t>
  </si>
  <si>
    <t>Наро-Фоминск г, Лесной пер, 1</t>
  </si>
  <si>
    <t>Наро-Фоминск г, Майский туп, 2</t>
  </si>
  <si>
    <t>Наро-Фоминск г, Мира ул, 10</t>
  </si>
  <si>
    <t>Наро-Фоминск г, Мира ул, 2</t>
  </si>
  <si>
    <t>Наро-Фоминск г, Мира ул, 4</t>
  </si>
  <si>
    <t>Наро-Фоминск г, Мира ул, 8</t>
  </si>
  <si>
    <t>Наро-Фоминск г, Московская ул, 15/1</t>
  </si>
  <si>
    <t>Наро-Фоминск г, Нарское лесничество ул, 22</t>
  </si>
  <si>
    <t>Наро-Фоминск г, Новикова ул, 14</t>
  </si>
  <si>
    <t>Наро-Фоминск г, Новикова ул, 16</t>
  </si>
  <si>
    <t>Наро-Фоминск г, Новикова ул, 24</t>
  </si>
  <si>
    <t>Наро-Фоминск г, Новикова ул, 26</t>
  </si>
  <si>
    <t>Наро-Фоминск г, Новикова ул, 28А</t>
  </si>
  <si>
    <t>Наро-Фоминск г, Новикова ул, 2А</t>
  </si>
  <si>
    <t>Наро-Фоминск г, Новикова ул, 8</t>
  </si>
  <si>
    <t>Наро-Фоминск г, Парк Воровского ул, 8</t>
  </si>
  <si>
    <t>Наро-Фоминск г, Парк Воровского ул, 9</t>
  </si>
  <si>
    <t>Наро-Фоминск г, Пионерский проезд, 4</t>
  </si>
  <si>
    <t>Наро-Фоминск г, Полубоярова ул, 12</t>
  </si>
  <si>
    <t>Наро-Фоминск г, Полубоярова ул, 6</t>
  </si>
  <si>
    <t>Наро-Фоминск г, Профсоюзная ул, 10</t>
  </si>
  <si>
    <t>Наро-Фоминск г, Профсоюзная ул, 11</t>
  </si>
  <si>
    <t>Наро-Фоминск г, Профсоюзная ул, 12</t>
  </si>
  <si>
    <t>Наро-Фоминск г, Профсоюзная ул, 14</t>
  </si>
  <si>
    <t>Наро-Фоминск г, Профсоюзная ул, 16</t>
  </si>
  <si>
    <t>Наро-Фоминск г, Профсоюзная ул, 18</t>
  </si>
  <si>
    <t>Наро-Фоминск г, Профсоюзная ул, 2</t>
  </si>
  <si>
    <t>Наро-Фоминск г, Профсоюзная ул, 20</t>
  </si>
  <si>
    <t>Наро-Фоминск г, Профсоюзная ул, 22</t>
  </si>
  <si>
    <t>Наро-Фоминск г, Профсоюзная ул, 24</t>
  </si>
  <si>
    <t>Наро-Фоминск г, Профсоюзная ул, 34</t>
  </si>
  <si>
    <t>Наро-Фоминск г, Профсоюзная ул, 35</t>
  </si>
  <si>
    <t>Наро-Фоминск г, Профсоюзная ул, 36</t>
  </si>
  <si>
    <t>Наро-Фоминск г, Профсоюзная ул, 37</t>
  </si>
  <si>
    <t>Наро-Фоминск г, Профсоюзная ул, 4</t>
  </si>
  <si>
    <t>Наро-Фоминск г, Профсоюзная ул, 40</t>
  </si>
  <si>
    <t>Наро-Фоминск г, Профсоюзная ул, 41</t>
  </si>
  <si>
    <t>Наро-Фоминск г, Профсоюзная ул, 6</t>
  </si>
  <si>
    <t>Наро-Фоминск г, Профсоюзная ул, 8</t>
  </si>
  <si>
    <t>Наро-Фоминск г, Профсоюзная ул, 9</t>
  </si>
  <si>
    <t>Наро-Фоминск г, Рижская ул, 1</t>
  </si>
  <si>
    <t>Наро-Фоминск г, Рижская ул, 2</t>
  </si>
  <si>
    <t>Наро-Фоминск г, Рижская ул, 3</t>
  </si>
  <si>
    <t>Наро-Фоминск г, Рижская ул, 4</t>
  </si>
  <si>
    <t>Наро-Фоминск г, Рижская ул, 5</t>
  </si>
  <si>
    <t>Наро-Фоминск г, Рижская ул, 6</t>
  </si>
  <si>
    <t>Наро-Фоминск г, Связистов ул, 1</t>
  </si>
  <si>
    <t>Наро-Фоминск г, Связистов ул, 2</t>
  </si>
  <si>
    <t>Наро-Фоминск г, Связистов ул, 3</t>
  </si>
  <si>
    <t>Наро-Фоминск г, Связистов ул, 4</t>
  </si>
  <si>
    <t>Наро-Фоминск г, Связистов ул, 5</t>
  </si>
  <si>
    <t>Наро-Фоминск г, Туннельный проезд, 2</t>
  </si>
  <si>
    <t>Наро-Фоминск г, Туннельный проезд, 4</t>
  </si>
  <si>
    <t>Наро-Фоминск г, Набережный туп, 13</t>
  </si>
  <si>
    <t>Наро-Фоминск г, Шибанкова ул, 9</t>
  </si>
  <si>
    <t>Наро-Фоминск г, Шибанкова ул, 15</t>
  </si>
  <si>
    <t>Наро-Фоминск г, Шибанкова ул, 23</t>
  </si>
  <si>
    <t>Наро-Фоминск г, Шибанкова ул, 29</t>
  </si>
  <si>
    <t>Наро-Фоминск г, Школьная ул, 10</t>
  </si>
  <si>
    <t>Наро-Фоминск г, Школьная ул, 11</t>
  </si>
  <si>
    <t>Наро-Фоминск г, Школьная ул, 11А</t>
  </si>
  <si>
    <t>Наро-Фоминск г, Школьная ул, 12</t>
  </si>
  <si>
    <t>Наро-Фоминск г, Школьная ул, 13</t>
  </si>
  <si>
    <t>Наро-Фоминск г, Школьная ул, 15</t>
  </si>
  <si>
    <t>Наро-Фоминск г, Школьная ул, 4</t>
  </si>
  <si>
    <t>Наро-Фоминск г, Школьная ул, 8</t>
  </si>
  <si>
    <t>Наро-Фоминск г, Ермолаева ул, 23</t>
  </si>
  <si>
    <t>Наро-Фоминск г, Учебный центр ВАФ ул, 1</t>
  </si>
  <si>
    <t>Наро-Фоминск г, Володарский 2-й пер, 24</t>
  </si>
  <si>
    <t>Наро-Фоминск г, Володарский 2-й пер, 26</t>
  </si>
  <si>
    <t>Наро-Фоминск г, Володарский 2-й пер, 28</t>
  </si>
  <si>
    <t>Наро-Фоминск г, Володарский 2-й пер, 32</t>
  </si>
  <si>
    <t>Наро-Фоминск г, Володарский 2-й пер, 40</t>
  </si>
  <si>
    <t>Наро-Фоминск г, Володарский 2-й пер, 42</t>
  </si>
  <si>
    <t>Наро-Фоминск г, Володарский 2-й пер, 44</t>
  </si>
  <si>
    <t>Наро-Фоминск г, Мякишево д, 107 Подстанция ул., 1</t>
  </si>
  <si>
    <t>Наро-Фоминск г, Мякишево д, 107 Подстанция ул., 2</t>
  </si>
  <si>
    <t>Наро-Фоминск г, Каменское с, Центральная ул, 15</t>
  </si>
  <si>
    <t>Наро-Фоминск г, леспромхоза п, Радиотехническая ул, 53</t>
  </si>
  <si>
    <t>Наро-Фоминск г, леспромхоза п, Радиотехническая ул, 63</t>
  </si>
  <si>
    <t>Наро-Фоминск г, леспромхоза п, Радиотехническая ул, 64</t>
  </si>
  <si>
    <t>Наро-Фоминск г, Боброва ул, 2</t>
  </si>
  <si>
    <t>Наро-Фоминск г, Боброва ул, 6</t>
  </si>
  <si>
    <t>Наро-Фоминск г, Пионерский проезд, 2</t>
  </si>
  <si>
    <t>Верея г, Советская 1-я ул, 11</t>
  </si>
  <si>
    <t>Верея г, Советская 1-я ул, 21/11</t>
  </si>
  <si>
    <t>Верея г, Советская 1-я ул, 25/21</t>
  </si>
  <si>
    <t>Верея г, Советская 1-я ул, 34/25</t>
  </si>
  <si>
    <t>Верея г, Советская 1-я ул, 6</t>
  </si>
  <si>
    <t>Верея г, Советская 1-я ул, 8</t>
  </si>
  <si>
    <t>Верея г, Советская 1-я ул, 9</t>
  </si>
  <si>
    <t>Верея г, Советская 2-я ул, 10</t>
  </si>
  <si>
    <t>Верея г, Советская 2-я ул, 33/22</t>
  </si>
  <si>
    <t>Верея г, Советская 2-я ул, 7</t>
  </si>
  <si>
    <t>Верея г, Советская 2-я ул, 83</t>
  </si>
  <si>
    <t>Верея г, Советская 2-я ул, 9</t>
  </si>
  <si>
    <t>Верея г, Больничная ул, 49</t>
  </si>
  <si>
    <t>Верея г, Больничный пер, 19/43</t>
  </si>
  <si>
    <t>Верея г, Больничный пер, 21</t>
  </si>
  <si>
    <t>Верея г, Больничный пер, 25</t>
  </si>
  <si>
    <t>Верея г, Боровская ул, 13</t>
  </si>
  <si>
    <t>Верея г, Боровская ул, 18</t>
  </si>
  <si>
    <t>Верея г, Боровская ул, 25</t>
  </si>
  <si>
    <t>Верея г, Боровская ул, 27</t>
  </si>
  <si>
    <t>Верея г, Боровская ул, 29</t>
  </si>
  <si>
    <t>Верея г, Боровская ул, 31</t>
  </si>
  <si>
    <t>Верея г, Боровская ул, 35</t>
  </si>
  <si>
    <t>Верея г, Боровская ул, 37</t>
  </si>
  <si>
    <t>Верея г, Боровская ул, 43</t>
  </si>
  <si>
    <t>Верея г, Боровская ул, 49</t>
  </si>
  <si>
    <t>Верея г, Грязнова ул, 2</t>
  </si>
  <si>
    <t>Верея г, Грязнова ул, 4</t>
  </si>
  <si>
    <t>Верея г, Кировская ул, 1/11</t>
  </si>
  <si>
    <t>Верея г, Кировская ул, 13</t>
  </si>
  <si>
    <t>Верея г, Кировская ул, 54</t>
  </si>
  <si>
    <t>Верея г, Кировская ул, 8</t>
  </si>
  <si>
    <t>Верея г, Комсомольская ул, 23</t>
  </si>
  <si>
    <t>Верея г, Красная ул, 27</t>
  </si>
  <si>
    <t>Верея г, Красная ул, 28/9</t>
  </si>
  <si>
    <t>Верея г, Красная ул, 36/10</t>
  </si>
  <si>
    <t>Верея г, Красная ул, 40</t>
  </si>
  <si>
    <t>Верея г, Красная ул, 44</t>
  </si>
  <si>
    <t>Верея г, Красная ул, 5</t>
  </si>
  <si>
    <t>Верея г, Красная ул, 53</t>
  </si>
  <si>
    <t>Верея г, Красная ул, 7</t>
  </si>
  <si>
    <t>Верея г, Красная ул, 9</t>
  </si>
  <si>
    <t>Верея г, Ленинская ул, 11</t>
  </si>
  <si>
    <t>Верея г, Ленинская ул, 14/2</t>
  </si>
  <si>
    <t>Верея г, Ленинская ул, 23</t>
  </si>
  <si>
    <t>Верея г, Ленинская ул, 32/1</t>
  </si>
  <si>
    <t>Верея г, Ленинская ул, 46/1</t>
  </si>
  <si>
    <t>Верея г, Ленинская ул, 50</t>
  </si>
  <si>
    <t>Верея г, Лесная ул, 11</t>
  </si>
  <si>
    <t>Верея г, Лесная ул, 16</t>
  </si>
  <si>
    <t>Верея г, Магистральная ул, 8</t>
  </si>
  <si>
    <t>Верея г, Магистральная ул, 9</t>
  </si>
  <si>
    <t>Верея г, Овражный пер, 13</t>
  </si>
  <si>
    <t>Верея г, Октябрьская ул, 31</t>
  </si>
  <si>
    <t>Верея г, Павлова ул, 8</t>
  </si>
  <si>
    <t>Верея г, Мазурова пер, 2</t>
  </si>
  <si>
    <t>Верея г, Мазурова пер, 3</t>
  </si>
  <si>
    <t>Верея г, Мазурова пер, 4</t>
  </si>
  <si>
    <t>Верея г, Мазурова пер, 5</t>
  </si>
  <si>
    <t>Верея г, Мазурова пер, 6</t>
  </si>
  <si>
    <t>Верея г, Мазурова пер, 7</t>
  </si>
  <si>
    <t>Верея г, Мазурова пер, 8</t>
  </si>
  <si>
    <t>Верея г, Пионерский пер, 6</t>
  </si>
  <si>
    <t>Верея г, Советская пл, 10</t>
  </si>
  <si>
    <t>Верея г, Советская пл, 14</t>
  </si>
  <si>
    <t>Верея г, Советская пл, 16</t>
  </si>
  <si>
    <t>Верея г, Советская пл, 5/5</t>
  </si>
  <si>
    <t>Верея г, Солнечная ул, 1</t>
  </si>
  <si>
    <t>Верея г, Солнечная ул, 2</t>
  </si>
  <si>
    <t>Верея г, Солнечная ул, 3</t>
  </si>
  <si>
    <t>Верея г, Солнечная ул, 4</t>
  </si>
  <si>
    <t>Верея г, Солнечная ул, 5</t>
  </si>
  <si>
    <t>Верея г, Солнечная ул, 6</t>
  </si>
  <si>
    <t>Верея г, Солнечная ул, 7</t>
  </si>
  <si>
    <t>Наро-Фоминск г, Пионерский п, Центральная ул, 1</t>
  </si>
  <si>
    <t>Наро-Фоминск г, Пионерский п, Центральная ул, 10</t>
  </si>
  <si>
    <t>Наро-Фоминск г, Пионерский п, Центральная ул, 2</t>
  </si>
  <si>
    <t>Наро-Фоминск г, Пионерский п, Центральная ул, 3</t>
  </si>
  <si>
    <t>Наро-Фоминск г, Пионерский п, Центральная ул, 4</t>
  </si>
  <si>
    <t>Наро-Фоминск г, Пионерский п, Центральная ул, 9</t>
  </si>
  <si>
    <t>Наро-Фоминск г, Веселево д, 5</t>
  </si>
  <si>
    <t>Наро-Фоминск г, Веселево д, 4</t>
  </si>
  <si>
    <t>Наро-Фоминск г, Веселево д, 1</t>
  </si>
  <si>
    <t>Наро-Фоминск г, Веселево д, 2</t>
  </si>
  <si>
    <t>Наро-Фоминск г, Веселево д, 3</t>
  </si>
  <si>
    <t>Наро-Фоминск г, Волченки д, 1</t>
  </si>
  <si>
    <t>Наро-Фоминск г, Волченки д, 2</t>
  </si>
  <si>
    <t>Наро-Фоминск г, Волченки д, 3</t>
  </si>
  <si>
    <t>Наро-Фоминск г, Волченки д, 4</t>
  </si>
  <si>
    <t>Наро-Фоминск г, Волченки д, 5</t>
  </si>
  <si>
    <t>Наро-Фоминск г, совхоза "Архангельский" п, Центральная ул, 5</t>
  </si>
  <si>
    <t>Наро-Фоминск г, Селятино рп, 3</t>
  </si>
  <si>
    <t>Наро-Фоминск г, Селятино рп, 4</t>
  </si>
  <si>
    <t>Наро-Фоминск г, Селятино рп, 5</t>
  </si>
  <si>
    <t>Наро-Фоминск г, Селятино рп, 6</t>
  </si>
  <si>
    <t>Наро-Фоминск г, Селятино рп, 7</t>
  </si>
  <si>
    <t>Наро-Фоминск г, Селятино рп, 8</t>
  </si>
  <si>
    <t>Наро-Фоминск г, Селятино рп, 9</t>
  </si>
  <si>
    <t>Наро-Фоминск г, Селятино рп, 10</t>
  </si>
  <si>
    <t>Наро-Фоминск г, Селятино рп, 11</t>
  </si>
  <si>
    <t>Наро-Фоминск г, Селятино рп, 12</t>
  </si>
  <si>
    <t>Наро-Фоминск г, Селятино рп, 13</t>
  </si>
  <si>
    <t>Наро-Фоминск г, Селятино рп, 15</t>
  </si>
  <si>
    <t>Наро-Фоминск г, Селятино рп, 16</t>
  </si>
  <si>
    <t>Наро-Фоминск г, Селятино рп, 17</t>
  </si>
  <si>
    <t>Наро-Фоминск г, Селятино рп, 18</t>
  </si>
  <si>
    <t>Наро-Фоминск г, Селятино рп, 19</t>
  </si>
  <si>
    <t>Наро-Фоминск г, Селятино рп, 20</t>
  </si>
  <si>
    <t>Наро-Фоминск г, Селятино рп, 21</t>
  </si>
  <si>
    <t>Наро-Фоминск г, Селятино рп, 22</t>
  </si>
  <si>
    <t>Наро-Фоминск г, Селятино рп, 23</t>
  </si>
  <si>
    <t>Наро-Фоминск г, Селятино рп, 24</t>
  </si>
  <si>
    <t>Наро-Фоминск г, Селятино рп, 25</t>
  </si>
  <si>
    <t>Наро-Фоминск г, Селятино рп, 26</t>
  </si>
  <si>
    <t>Наро-Фоминск г, Селятино рп, 27</t>
  </si>
  <si>
    <t>Наро-Фоминск г, Селятино рп, 28</t>
  </si>
  <si>
    <t>Наро-Фоминск г, Селятино рп, 30</t>
  </si>
  <si>
    <t>Наро-Фоминск г, Селятино рп, 32</t>
  </si>
  <si>
    <t>Наро-Фоминск г, Селятино рп, 33</t>
  </si>
  <si>
    <t>Наро-Фоминск г, Селятино рп, 34</t>
  </si>
  <si>
    <t>Наро-Фоминск г, Селятино рп, 35</t>
  </si>
  <si>
    <t>Наро-Фоминск г, Селятино рп, 36</t>
  </si>
  <si>
    <t>Наро-Фоминск г, Селятино рп, 37</t>
  </si>
  <si>
    <t>Наро-Фоминск г, Селятино рп, 38</t>
  </si>
  <si>
    <t>Наро-Фоминск г, Селятино рп, 39</t>
  </si>
  <si>
    <t>Наро-Фоминск г, Селятино рп, 40</t>
  </si>
  <si>
    <t>Наро-Фоминск г, Селятино рп, 41</t>
  </si>
  <si>
    <t>Наро-Фоминск г, Селятино рп, 42</t>
  </si>
  <si>
    <t>Наро-Фоминск г, Селятино рп, 43</t>
  </si>
  <si>
    <t>Наро-Фоминск г, Селятино рп, 44</t>
  </si>
  <si>
    <t>Наро-Фоминск г, Селятино рп, 116</t>
  </si>
  <si>
    <t>Наро-Фоминск г, Селятино рп, 118</t>
  </si>
  <si>
    <t>Наро-Фоминск г, Селятино рп, 118А</t>
  </si>
  <si>
    <t>Наро-Фоминск г, дома отдыха "Отличник" п, 3</t>
  </si>
  <si>
    <t>Наро-Фоминск г, Софьино д, 2</t>
  </si>
  <si>
    <t>Наро-Фоминск г, Софьино д, 4</t>
  </si>
  <si>
    <t>Наро-Фоминск г, Софьино д, 16</t>
  </si>
  <si>
    <t>Наро-Фоминск г, Софьино д, 20</t>
  </si>
  <si>
    <t>Наро-Фоминск г, Софьино д, 22</t>
  </si>
  <si>
    <t>Наро-Фоминск г, Софьино д, 24</t>
  </si>
  <si>
    <t>Наро-Фоминск г, Софьино д, 27</t>
  </si>
  <si>
    <t>Наро-Фоминск г, Новоглаголево д, Магистральная ул, 34</t>
  </si>
  <si>
    <t>Верея г, Октябрьская ул, 27А</t>
  </si>
  <si>
    <t>Верея г, Советская 1-я ул, 23/14</t>
  </si>
  <si>
    <t>Наро-Фоминск г, Васильчиново п, Восточная ул, 14</t>
  </si>
  <si>
    <t>Наро-Фоминск г, Васильчиново п, Восточная ул, 15</t>
  </si>
  <si>
    <t>Наро-Фоминск г, Васильчиново п, Восточная ул, 16</t>
  </si>
  <si>
    <t>Наро-Фоминск г, Связистов ул, 6</t>
  </si>
  <si>
    <t>Наро-Фоминск г, Мира ул, 12</t>
  </si>
  <si>
    <t>Апрелевка г, Комсомольская ул, 17</t>
  </si>
  <si>
    <t>Апрелевка г, Комсомольская ул, 18</t>
  </si>
  <si>
    <t>Апрелевка г, Февральская ул, 53</t>
  </si>
  <si>
    <t>Апрелевка г, 1-я Заводская ул, 16</t>
  </si>
  <si>
    <t>Апрелевка г, 1-я Заводская ул, 17</t>
  </si>
  <si>
    <t>Апрелевка г, 1-я Заводская ул, 18</t>
  </si>
  <si>
    <t>Апрелевка г, 1-я Заводская ул, 19</t>
  </si>
  <si>
    <t>Апрелевка г, 1-я Заводская ул, 21</t>
  </si>
  <si>
    <t>Апрелевка г, Больничная ул, 2</t>
  </si>
  <si>
    <t>Апрелевка г, Больничная ул, 4</t>
  </si>
  <si>
    <t>Апрелевка г, Горького ул, 2</t>
  </si>
  <si>
    <t>Апрелевка г, Комсомольская ул, 5</t>
  </si>
  <si>
    <t>Апрелевка г, Комсомольская ул, 6</t>
  </si>
  <si>
    <t>Апрелевка г, Комсомольская ул, 8</t>
  </si>
  <si>
    <t>Апрелевка г, Комсомольская ул, 9Б</t>
  </si>
  <si>
    <t>Апрелевка г, Комсомольская ул, 12</t>
  </si>
  <si>
    <t>Апрелевка г, Комсомольская ул, 19</t>
  </si>
  <si>
    <t>Апрелевка г, Комсомольская ул, 20</t>
  </si>
  <si>
    <t>Апрелевка г, Льва Толстого ул, 19/18 (Пойденко ул, 18/19)</t>
  </si>
  <si>
    <t>Апрелевка г, Льва Толстого ул, 38</t>
  </si>
  <si>
    <t>Апрелевка г, Ленина ул, 7</t>
  </si>
  <si>
    <t>Апрелевка г, Ленина ул, 9</t>
  </si>
  <si>
    <t>Апрелевка г, Парковая ул, 2к1</t>
  </si>
  <si>
    <t>Апрелевка г, Парковая ул, 2к3</t>
  </si>
  <si>
    <t>Апрелевка г, Парковая ул, 4к1</t>
  </si>
  <si>
    <t>Апрелевка г, Парковая ул, 4к2</t>
  </si>
  <si>
    <t>Апрелевка г, Парковая ул, 4к4</t>
  </si>
  <si>
    <t>Апрелевка г, Парковая ул, 8к2</t>
  </si>
  <si>
    <t>Апрелевка г, Парковая ул, 10к1</t>
  </si>
  <si>
    <t>Апрелевка г, Парковая ул, 10к2</t>
  </si>
  <si>
    <t>Апрелевка г, Парковая ул, 10к3</t>
  </si>
  <si>
    <t>Апрелевка г, Пойденко ул, 14</t>
  </si>
  <si>
    <t>Апрелевка г, Пойденко ул, 15</t>
  </si>
  <si>
    <t>Апрелевка г, Пойденко ул, 16</t>
  </si>
  <si>
    <t>Апрелевка г, Пойденко ул, 17</t>
  </si>
  <si>
    <t>Апрелевка г, Пойденко ул, 23</t>
  </si>
  <si>
    <t>Апрелевка г, Февральская ул, 44</t>
  </si>
  <si>
    <t>Апрелевка г, Февральская ул, 46</t>
  </si>
  <si>
    <t>Апрелевка г, Февральская ул, 47</t>
  </si>
  <si>
    <t>Апрелевка г, Февральская ул, 48</t>
  </si>
  <si>
    <t>Апрелевка г, Февральская ул, 49</t>
  </si>
  <si>
    <t>Апрелевка г, Февральская ул, 50</t>
  </si>
  <si>
    <t>Апрелевка г, Февральская ул, 51</t>
  </si>
  <si>
    <t>Апрелевка г, Февральская ул, 52</t>
  </si>
  <si>
    <t>Апрелевка г, Февральская ул, 54</t>
  </si>
  <si>
    <t>Апрелевка г, Февральская ул, 55</t>
  </si>
  <si>
    <t>Апрелевка г, Февральская ул, 56</t>
  </si>
  <si>
    <t>Апрелевка г, Августовская ул, 32</t>
  </si>
  <si>
    <t>Апрелевка г, Августовская ул, 38</t>
  </si>
  <si>
    <t>Апрелевка г, Парковая ул, 2/2</t>
  </si>
  <si>
    <t>Апрелевка г, Льва Толстого ул, 17/25</t>
  </si>
  <si>
    <t>Апрелевка г, Парковая ул, 4/3</t>
  </si>
  <si>
    <t>Апрелевка г, Парковая ул, 2к4</t>
  </si>
  <si>
    <t>Наро-Фоминск г, Новая Ольховка п, Магистральная ул, 20</t>
  </si>
  <si>
    <t>Наро-Фоминск г, Новая Ольховка п, Магистральная ул, 22</t>
  </si>
  <si>
    <t>Наро-Фоминск г, Новая Ольховка п, Центральная ул, 27</t>
  </si>
  <si>
    <t>Наро-Фоминск г, Новая Ольховка п, Центральная ул, 60</t>
  </si>
  <si>
    <t>Наро-Фоминск г, Новая Ольховка п, Центральная ул, 60А</t>
  </si>
  <si>
    <t>Наро-Фоминск г, Новая Ольховка п, Центральная ул, 61</t>
  </si>
  <si>
    <t>Наро-Фоминск г, Новая Ольховка п, Центральная ул, 61А</t>
  </si>
  <si>
    <t>Наро-Фоминск г, Новая Ольховка п, Центральная ул, 62</t>
  </si>
  <si>
    <t>Наро-Фоминск г, Новая Ольховка п, Магистральная ул, 28</t>
  </si>
  <si>
    <t>Наро-Фоминск г, Новая Ольховка п, Магистральная ул, 19А</t>
  </si>
  <si>
    <t>Наро-Фоминск г, Новая Ольховка п, Магистральная ул, 21А</t>
  </si>
  <si>
    <t>Наро-Фоминск г, Новая Ольховка п, Центральная ул, 19</t>
  </si>
  <si>
    <t>Наро-Фоминск г, Новая Ольховка п, Центральная ул, 60Б</t>
  </si>
  <si>
    <t>Наро-Фоминск г, Новая Ольховка п, Центральная ул, 60В</t>
  </si>
  <si>
    <t>Наро-Фоминск г, Новая Ольховка п, Магистральная ул, 21</t>
  </si>
  <si>
    <t>Наро-Фоминск г, Каменское с, 14</t>
  </si>
  <si>
    <t>Наро-Фоминск г, Каменское с, Центральная ул, 16</t>
  </si>
  <si>
    <t>Наро-Фоминск г, Каменское с, 17</t>
  </si>
  <si>
    <t>Наро-Фоминск г, Каменское с, Центральная ул, 18</t>
  </si>
  <si>
    <t>Наро-Фоминск г, Каменское с, Центральная ул, 20</t>
  </si>
  <si>
    <t>Наро-Фоминск г, Автодорожная ул, 26</t>
  </si>
  <si>
    <t>Наро-Фоминск г, Войкова ул, 8</t>
  </si>
  <si>
    <t>Наро-Фоминск г, Войкова ул, 10</t>
  </si>
  <si>
    <t>Наро-Фоминск г, Войкова ул, 12</t>
  </si>
  <si>
    <t>Наро-Фоминск г, Войкова ул, 14</t>
  </si>
  <si>
    <t>Наро-Фоминск г, Войкова ул, 23</t>
  </si>
  <si>
    <t>Наро-Фоминск г, Калинина ул, 14</t>
  </si>
  <si>
    <t>Наро-Фоминск г, Калинина ул, 17</t>
  </si>
  <si>
    <t>Наро-Фоминск г, Калинина ул, 19</t>
  </si>
  <si>
    <t>Наро-Фоминск г, Калинина ул, 19А</t>
  </si>
  <si>
    <t>Наро-Фоминск г, Калинина ул, 24</t>
  </si>
  <si>
    <t>Наро-Фоминск г, Калинина ул, 26</t>
  </si>
  <si>
    <t>Наро-Фоминск г, Калинина ул, 3</t>
  </si>
  <si>
    <t>Наро-Фоминск г, Киевское шоссе 74 км ул, 1</t>
  </si>
  <si>
    <t>Наро-Фоминск г, Киевское шоссе 74 км ул, 2</t>
  </si>
  <si>
    <t>Наро-Фоминск г, Киевское шоссе 74 км ул, 4</t>
  </si>
  <si>
    <t>Наро-Фоминск г, Комсомольская ул, 3</t>
  </si>
  <si>
    <t>Наро-Фоминск г, Комсомольская ул, 4</t>
  </si>
  <si>
    <t>Наро-Фоминск г, Комсомольская ул, 6</t>
  </si>
  <si>
    <t>Наро-Фоминск г, Кривоносовская 1-я ул, 11</t>
  </si>
  <si>
    <t>Наро-Фоминск г, Кривоносовская 1-я ул, 17А</t>
  </si>
  <si>
    <t>Наро-Фоминск г, Латышская ул, 1</t>
  </si>
  <si>
    <t>Наро-Фоминск г, Латышская ул, 12</t>
  </si>
  <si>
    <t>Наро-Фоминск г, Латышская ул, 13</t>
  </si>
  <si>
    <t>Наро-Фоминск г, Латышская ул, 14</t>
  </si>
  <si>
    <t>Наро-Фоминск г, Латышская ул, 15</t>
  </si>
  <si>
    <t>Наро-Фоминск г, Латышская ул, 15Б</t>
  </si>
  <si>
    <t>Наро-Фоминск г, Латышская ул, 15В</t>
  </si>
  <si>
    <t>Наро-Фоминск г, Латышская ул, 16</t>
  </si>
  <si>
    <t>Наро-Фоминск г, Латышская ул, 17</t>
  </si>
  <si>
    <t>Наро-Фоминск г, Латышская ул, 18</t>
  </si>
  <si>
    <t>Наро-Фоминск г, Латышская ул, 19</t>
  </si>
  <si>
    <t>Наро-Фоминск г, Латышская ул, 2</t>
  </si>
  <si>
    <t>Наро-Фоминск г, Латышская ул, 20</t>
  </si>
  <si>
    <t>Наро-Фоминск г, Латышская ул, 21</t>
  </si>
  <si>
    <t>Наро-Фоминск г, Латышская ул, 23</t>
  </si>
  <si>
    <t>Наро-Фоминск г, Латышская ул, 3</t>
  </si>
  <si>
    <t>Наро-Фоминск г, Латышская ул, 4</t>
  </si>
  <si>
    <t>Наро-Фоминск г, Латышская ул, 5</t>
  </si>
  <si>
    <t>Наро-Фоминск г, Латышская ул, 6</t>
  </si>
  <si>
    <t>Наро-Фоминск г, Латышская ул, 7</t>
  </si>
  <si>
    <t>Наро-Фоминск г, Латышская ул, 8</t>
  </si>
  <si>
    <t>Наро-Фоминск г, Латышская ул, 9</t>
  </si>
  <si>
    <t>Наро-Фоминск г, Ленина ул, 21</t>
  </si>
  <si>
    <t>Наро-Фоминск г, Ленина ул, 27</t>
  </si>
  <si>
    <t>Наро-Фоминск г, Ленина ул, 27А</t>
  </si>
  <si>
    <t>Наро-Фоминск г, Ленина ул, 29</t>
  </si>
  <si>
    <t>Наро-Фоминск г, Ленина ул, 31</t>
  </si>
  <si>
    <t>Наро-Фоминск г, Ленина ул, 33</t>
  </si>
  <si>
    <t>Наро-Фоминск г, Ленина ул, 33А</t>
  </si>
  <si>
    <t>Наро-Фоминск г, Ленина ул, 35</t>
  </si>
  <si>
    <t>Наро-Фоминск г, Луговая ул, 7</t>
  </si>
  <si>
    <t>Наро-Фоминск г, Маршала Жукова Г.К. ул, 12</t>
  </si>
  <si>
    <t>Наро-Фоминск г, Маршала Жукова Г.К. ул, 12А</t>
  </si>
  <si>
    <t>Наро-Фоминск г, Маршала Жукова Г.К. ул, 12Б</t>
  </si>
  <si>
    <t>Наро-Фоминск г, Маршала Жукова Г.К. ул, 14</t>
  </si>
  <si>
    <t>Наро-Фоминск г, Маршала Жукова Г.К. ул, 14А</t>
  </si>
  <si>
    <t>Наро-Фоминск г, Маршала Жукова Г.К. ул, 167</t>
  </si>
  <si>
    <t>Наро-Фоминск г, Маршала Жукова Г.К. ул, 169</t>
  </si>
  <si>
    <t>Наро-Фоминск г, Маршала Жукова Г.К. ул, 169А</t>
  </si>
  <si>
    <t>Наро-Фоминск г, Маршала Жукова Г.К. ул, 171</t>
  </si>
  <si>
    <t>Наро-Фоминск г, Маршала Жукова Г.К. ул, 18</t>
  </si>
  <si>
    <t>Наро-Фоминск г, Маршала Жукова Г.К. ул, 8</t>
  </si>
  <si>
    <t>Наро-Фоминск г, Мира ул, 1</t>
  </si>
  <si>
    <t>Наро-Фоминск г, Новикова ул, 18</t>
  </si>
  <si>
    <t>Наро-Фоминск г, Пешехонова ул, 1</t>
  </si>
  <si>
    <t>Наро-Фоминск г, Пешехонова ул, 2</t>
  </si>
  <si>
    <t>Наро-Фоминск г, Пешехонова ул, 3</t>
  </si>
  <si>
    <t>Наро-Фоминск г, Пешехонова ул, 4</t>
  </si>
  <si>
    <t>Наро-Фоминск г, Пешехонова ул, 5</t>
  </si>
  <si>
    <t>Наро-Фоминск г, Пешехонова ул, 6</t>
  </si>
  <si>
    <t>Наро-Фоминск г, Пешехонова ул, 7</t>
  </si>
  <si>
    <t>Наро-Фоминск г, Пешехонова ул, 8</t>
  </si>
  <si>
    <t>Наро-Фоминск г, Пешехонова ул, 9</t>
  </si>
  <si>
    <t>Наро-Фоминск г, Полубоярова ул, 3</t>
  </si>
  <si>
    <t>Наро-Фоминск г, Полубоярова ул, 5</t>
  </si>
  <si>
    <t>Наро-Фоминск г, Профсоюзная ул, 16А</t>
  </si>
  <si>
    <t>Наро-Фоминск г, Профсоюзная ул, 2А</t>
  </si>
  <si>
    <t>Наро-Фоминск г, Профсоюзная ул, 38</t>
  </si>
  <si>
    <t>Наро-Фоминск г, Профсоюзная ул, 39</t>
  </si>
  <si>
    <t>Наро-Фоминск г, Профсоюзная ул, 39А</t>
  </si>
  <si>
    <t>Наро-Фоминск г, Рижская ул, 7</t>
  </si>
  <si>
    <t>Наро-Фоминск г, Свободы пл, 17</t>
  </si>
  <si>
    <t>Наро-Фоминск г, Шибанкова ул, 1</t>
  </si>
  <si>
    <t>Наро-Фоминск г, Шибанкова ул, 2</t>
  </si>
  <si>
    <t>Наро-Фоминск г, Шибанкова ул, 8</t>
  </si>
  <si>
    <t>Наро-Фоминск г, Шибанкова ул, 10</t>
  </si>
  <si>
    <t>Наро-Фоминск г, Шибанкова ул, 12</t>
  </si>
  <si>
    <t>Наро-Фоминск г, Шибанкова ул, 14</t>
  </si>
  <si>
    <t>Наро-Фоминск г, Шибанкова ул, 20</t>
  </si>
  <si>
    <t>Наро-Фоминск г, Шибанкова ул, 22</t>
  </si>
  <si>
    <t>Наро-Фоминск г, Шибанкова ул, 26</t>
  </si>
  <si>
    <t>Наро-Фоминск г, Шибанкова ул, 32</t>
  </si>
  <si>
    <t>Наро-Фоминск г, Шибанкова ул, 34А</t>
  </si>
  <si>
    <t>Наро-Фоминск г, Шибанкова ул, 36</t>
  </si>
  <si>
    <t>Наро-Фоминск г, Шибанкова ул, 39</t>
  </si>
  <si>
    <t>Наро-Фоминск г, Шибанкова ул, 40</t>
  </si>
  <si>
    <t>Наро-Фоминск г, Шибанкова ул, 41</t>
  </si>
  <si>
    <t>Наро-Фоминск г, Шибанкова ул, 42</t>
  </si>
  <si>
    <t>Наро-Фоминск г, Шибанкова ул, 43</t>
  </si>
  <si>
    <t>Наро-Фоминск г, Шибанкова ул, 45</t>
  </si>
  <si>
    <t>Наро-Фоминск г, Шибанкова ул, 46</t>
  </si>
  <si>
    <t>Наро-Фоминск г, Шибанкова ул, 47</t>
  </si>
  <si>
    <t>Наро-Фоминск г, Шибанкова ул, 48</t>
  </si>
  <si>
    <t>Наро-Фоминск г, Шибанкова ул, 49</t>
  </si>
  <si>
    <t>Наро-Фоминск г, Шибанкова ул, 50</t>
  </si>
  <si>
    <t>Наро-Фоминск г, Шибанкова ул, 51</t>
  </si>
  <si>
    <t>Наро-Фоминск г, Шибанкова ул, 52</t>
  </si>
  <si>
    <t>Наро-Фоминск г, Шибанкова ул, 53</t>
  </si>
  <si>
    <t>Наро-Фоминск г, Шибанкова ул, 54</t>
  </si>
  <si>
    <t>Наро-Фоминск г, Шибанкова ул, 55</t>
  </si>
  <si>
    <t>Наро-Фоминск г, Шибанкова ул, 57</t>
  </si>
  <si>
    <t>Наро-Фоминск г, Шибанкова ул, 59</t>
  </si>
  <si>
    <t>Наро-Фоминск г, Шибанкова ул, 61</t>
  </si>
  <si>
    <t>Наро-Фоминск г, Шибанкова ул, 63</t>
  </si>
  <si>
    <t>Наро-Фоминск г, Шибанкова ул, 65</t>
  </si>
  <si>
    <t>Наро-Фоминск г, Шибанкова ул, 67</t>
  </si>
  <si>
    <t>Наро-Фоминск г, Шибанкова ул, 69</t>
  </si>
  <si>
    <t>Наро-Фоминск г, Шибанкова ул, 73</t>
  </si>
  <si>
    <t>Наро-Фоминск г, Шибанкова ул, 75</t>
  </si>
  <si>
    <t>Наро-Фоминск г, Шибанкова ул, 5</t>
  </si>
  <si>
    <t>Наро-Фоминск г, Шибанкова ул, 5А</t>
  </si>
  <si>
    <t>Наро-Фоминск г, Шибанкова ул, 7</t>
  </si>
  <si>
    <t>Наро-Фоминск г, Шибанкова ул, 11</t>
  </si>
  <si>
    <t>Наро-Фоминск г, Шибанкова ул, 11А</t>
  </si>
  <si>
    <t>Наро-Фоминск г, Шибанкова ул, 15А</t>
  </si>
  <si>
    <t>Наро-Фоминск г, Шибанкова ул, 17</t>
  </si>
  <si>
    <t>Наро-Фоминск г, Шибанкова ул, 19</t>
  </si>
  <si>
    <t>Наро-Фоминск г, Шибанкова ул, 19А</t>
  </si>
  <si>
    <t>Наро-Фоминск г, Шибанкова ул, 21</t>
  </si>
  <si>
    <t>Наро-Фоминск г, Шибанкова ул, 27</t>
  </si>
  <si>
    <t>Наро-Фоминск г, Шибанкова ул, 81</t>
  </si>
  <si>
    <t>Наро-Фоминск г, Шибанкова ул, 83</t>
  </si>
  <si>
    <t>Наро-Фоминск г, Шибанкова ул, 89</t>
  </si>
  <si>
    <t>Наро-Фоминск г, Шибанкова ул, 91</t>
  </si>
  <si>
    <t>Наро-Фоминск г, Шибанкова ул, 92</t>
  </si>
  <si>
    <t>Наро-Фоминск г, дома отдыха Бекасово п, 1</t>
  </si>
  <si>
    <t>Наро-Фоминск г, дома отдыха Бекасово п, 2</t>
  </si>
  <si>
    <t>Наро-Фоминск г, дома отдыха Бекасово п, 3</t>
  </si>
  <si>
    <t>Наро-Фоминск г, дома отдыха Бекасово п, 4</t>
  </si>
  <si>
    <t>Наро-Фоминск г, Курзенкова ул, 22</t>
  </si>
  <si>
    <t>Наро-Фоминск г, Таширово д, 15</t>
  </si>
  <si>
    <t>Наро-Фоминск г, Таширово д, 16</t>
  </si>
  <si>
    <t>Наро-Фоминск г, Таширово д, 17</t>
  </si>
  <si>
    <t>Наро-Фоминск г, Литвиново д, 1</t>
  </si>
  <si>
    <t>Наро-Фоминск г, Литвиново д, 7</t>
  </si>
  <si>
    <t>Наро-Фоминск г, Литвиново д, 8</t>
  </si>
  <si>
    <t>Наро-Фоминск г, Литвиново д, 9</t>
  </si>
  <si>
    <t>Наро-Фоминск г, Головково д, 7</t>
  </si>
  <si>
    <t>Наро-Фоминск г, Головково д, 8</t>
  </si>
  <si>
    <t>Наро-Фоминск г, Головково д, 9</t>
  </si>
  <si>
    <t>Наро-Фоминск г, Головково д, 10</t>
  </si>
  <si>
    <t>Наро-Фоминск г, Головково д, 11</t>
  </si>
  <si>
    <t>Наро-Фоминск г, Головково д, 12</t>
  </si>
  <si>
    <t>Наро-Фоминск г, Головково д, 16</t>
  </si>
  <si>
    <t>Наро-Фоминск г, Головково д, 17</t>
  </si>
  <si>
    <t>Наро-Фоминск г, Головково д, 18</t>
  </si>
  <si>
    <t>Наро-Фоминск г, Головково д, 19</t>
  </si>
  <si>
    <t>Наро-Фоминск г, Головково д, 2</t>
  </si>
  <si>
    <t>Наро-Фоминск г, Таширово д, 10</t>
  </si>
  <si>
    <t>Наро-Фоминск г, Таширово д, 11</t>
  </si>
  <si>
    <t>Наро-Фоминск г, Таширово д, 12</t>
  </si>
  <si>
    <t>Наро-Фоминск г, Таширово д, 13</t>
  </si>
  <si>
    <t>Наро-Фоминск г, Таширово д, 14</t>
  </si>
  <si>
    <t>Наро-Фоминск г, Головково д, 1</t>
  </si>
  <si>
    <t>Наро-Фоминск г, Головково д, 3</t>
  </si>
  <si>
    <t>Наро-Фоминск г, Головково д, 4</t>
  </si>
  <si>
    <t>Наро-Фоминск г, Головково д, 5</t>
  </si>
  <si>
    <t>Наро-Фоминск г, Головково д, 6</t>
  </si>
  <si>
    <t>Наро-Фоминск г, Киевское шоссе 74 км ул, 7</t>
  </si>
  <si>
    <t>Верея г, Больничный пер, 23</t>
  </si>
  <si>
    <t>Верея г, Боровская ул, 33</t>
  </si>
  <si>
    <t>Верея г, Лесная ул, 17</t>
  </si>
  <si>
    <t>Верея г, Лесная ул, 9</t>
  </si>
  <si>
    <t>Верея г, Магистральная ул, 1</t>
  </si>
  <si>
    <t>Наро-Фоминск г, Шустиково д, 12</t>
  </si>
  <si>
    <t>Наро-Фоминск г, Шустиково д, 16</t>
  </si>
  <si>
    <t>Наро-Фоминск г, Шустиково д, 17</t>
  </si>
  <si>
    <t>Наро-Фоминск г, Шустиково д, 22</t>
  </si>
  <si>
    <t>Наро-Фоминск г, Веселево д, 11</t>
  </si>
  <si>
    <t>Наро-Фоминск г, Веселево д, 10</t>
  </si>
  <si>
    <t>Наро-Фоминск г, Веселево д, 8</t>
  </si>
  <si>
    <t>Наро-Фоминск г, Веселево д, 7</t>
  </si>
  <si>
    <t>Наро-Фоминск г, Веселево д, 6</t>
  </si>
  <si>
    <t>Наро-Фоминск г, Волченки д, 6</t>
  </si>
  <si>
    <t>Наро-Фоминск г, Волченки д, 7</t>
  </si>
  <si>
    <t>Наро-Фоминск г, Волченки д, 8</t>
  </si>
  <si>
    <t>Наро-Фоминск г, Устье д, 1</t>
  </si>
  <si>
    <t>Наро-Фоминск г, Устье д, 2</t>
  </si>
  <si>
    <t>Наро-Фоминск г, Устье д, 3</t>
  </si>
  <si>
    <t>Наро-Фоминск г, Устье д, 4</t>
  </si>
  <si>
    <t>Наро-Фоминск г, Устье д, 5</t>
  </si>
  <si>
    <t>Наро-Фоминск г, Устье д, 6</t>
  </si>
  <si>
    <t>Наро-Фоминск г, Устье д, 12</t>
  </si>
  <si>
    <t>Наро-Фоминск г, совхоза "Архангельский" п, Гагарина ул, 1</t>
  </si>
  <si>
    <t>Наро-Фоминск г, совхоза "Архангельский" п, Гагарина ул, 2</t>
  </si>
  <si>
    <t>Наро-Фоминск г, совхоза "Архангельский" п, Гагарина ул, 3</t>
  </si>
  <si>
    <t>Наро-Фоминск г, совхоза "Архангельский" п, Гагарина ул, 4</t>
  </si>
  <si>
    <t>Наро-Фоминск г, совхоза "Архангельский" п, Гагарина ул, 5</t>
  </si>
  <si>
    <t>Наро-Фоминск г, совхоза "Архангельский" п, Комарова ул, 3</t>
  </si>
  <si>
    <t>Наро-Фоминск г, совхоза "Архангельский" п, Комарова ул, 4</t>
  </si>
  <si>
    <t>Наро-Фоминск г, совхоза "Архангельский" п, Комарова ул, 5</t>
  </si>
  <si>
    <t>Наро-Фоминск г, совхоза "Архангельский" п, Комарова ул, 6</t>
  </si>
  <si>
    <t>Наро-Фоминск г, совхоза "Архангельский" п, Комарова ул, 8</t>
  </si>
  <si>
    <t>Наро-Фоминск г, совхоза "Архангельский" п, Центральная ул, 1</t>
  </si>
  <si>
    <t>Наро-Фоминск г, совхоза "Архангельский" п, Центральная ул, 2</t>
  </si>
  <si>
    <t>Наро-Фоминск г, Мира ул, 6</t>
  </si>
  <si>
    <t>Наро-Фоминск г, Васильчиново п, Восточная ул, 1</t>
  </si>
  <si>
    <t>Наро-Фоминск г, Васильчиново п, Восточная ул, 2</t>
  </si>
  <si>
    <t>Наро-Фоминск г, Васильчиново п, Восточная ул, 3</t>
  </si>
  <si>
    <t>Наро-Фоминск г, Васильчиново п, Восточная ул, 4</t>
  </si>
  <si>
    <t>Наро-Фоминск г, Васильчиново п, Восточная ул, 5</t>
  </si>
  <si>
    <t>Наро-Фоминск г, Васильчиново п, Восточная ул, 6</t>
  </si>
  <si>
    <t>Наро-Фоминск г, Васильчиново п, Восточная ул, 7</t>
  </si>
  <si>
    <t>Наро-Фоминск г, Васильчиново п, Восточная ул, 8</t>
  </si>
  <si>
    <t>Наро-Фоминск г, Васильчиново п, Восточная ул, 9</t>
  </si>
  <si>
    <t>Наро-Фоминск г, Васильчиново п, Восточная ул, 10</t>
  </si>
  <si>
    <t>Наро-Фоминск г, Васильчиново п, Восточная ул, 11</t>
  </si>
  <si>
    <t>Наро-Фоминск г, Васильчиново п, Восточная ул, 12</t>
  </si>
  <si>
    <t>Наро-Фоминск г, Латышская ул, 15А</t>
  </si>
  <si>
    <t>Наро-Фоминск г, Новоглаголево д, Магистральная ул, 33</t>
  </si>
  <si>
    <t>№ п/п</t>
  </si>
  <si>
    <t>Кол-во квартир, шт</t>
  </si>
  <si>
    <t>Стоимость работ, без налога НДС, руб</t>
  </si>
  <si>
    <t>ИТОГО:</t>
  </si>
  <si>
    <t>Период проведения работ</t>
  </si>
  <si>
    <t>апрель</t>
  </si>
  <si>
    <t>май</t>
  </si>
  <si>
    <t>июнь</t>
  </si>
  <si>
    <t>июль</t>
  </si>
  <si>
    <t>август</t>
  </si>
  <si>
    <t>сентябрь</t>
  </si>
  <si>
    <t>площадь</t>
  </si>
  <si>
    <t>ушел</t>
  </si>
  <si>
    <t>Размер платы в составе СиР, руб./кв.м. в месяц</t>
  </si>
  <si>
    <t xml:space="preserve"> р.п. Калининец, д.1</t>
  </si>
  <si>
    <t xml:space="preserve"> р.п. Калининец, д.2</t>
  </si>
  <si>
    <t xml:space="preserve"> р.п. Калининец, д.4</t>
  </si>
  <si>
    <t xml:space="preserve"> р.п. Калининец, д.5</t>
  </si>
  <si>
    <t xml:space="preserve"> р.п. Калининец, д.6</t>
  </si>
  <si>
    <t xml:space="preserve"> р.п. Калининец, д.7</t>
  </si>
  <si>
    <t xml:space="preserve"> р.п. Калининец, д.8</t>
  </si>
  <si>
    <t xml:space="preserve"> р.п. Калининец, д.9</t>
  </si>
  <si>
    <t xml:space="preserve"> р.п. Калининец, д.10</t>
  </si>
  <si>
    <t xml:space="preserve"> р.п. Калининец, д.11</t>
  </si>
  <si>
    <t xml:space="preserve"> р.п. Калининец, д.12</t>
  </si>
  <si>
    <t xml:space="preserve"> р.п. Калининец, д.13</t>
  </si>
  <si>
    <t xml:space="preserve"> р.п. Калининец, д.15</t>
  </si>
  <si>
    <t xml:space="preserve"> р.п. Калининец, д.16</t>
  </si>
  <si>
    <t xml:space="preserve"> р.п. Калининец, д.17</t>
  </si>
  <si>
    <t xml:space="preserve"> р.п. Калининец, д.18</t>
  </si>
  <si>
    <t xml:space="preserve"> р.п. Калининец, д.19</t>
  </si>
  <si>
    <t xml:space="preserve"> р.п. Калининец, д.20</t>
  </si>
  <si>
    <t xml:space="preserve"> р.п. Калининец, д.21</t>
  </si>
  <si>
    <t xml:space="preserve"> р.п. Калининец, д.22</t>
  </si>
  <si>
    <t xml:space="preserve"> р.п. Калининец, д.23</t>
  </si>
  <si>
    <t xml:space="preserve"> р.п. Калининец, д.24</t>
  </si>
  <si>
    <t xml:space="preserve"> р.п. Калининец, д.25</t>
  </si>
  <si>
    <t xml:space="preserve"> р.п. Калининец, д.26</t>
  </si>
  <si>
    <t xml:space="preserve"> р.п. Калининец, д.27</t>
  </si>
  <si>
    <t xml:space="preserve"> р.п. Калининец, д.30</t>
  </si>
  <si>
    <t xml:space="preserve"> р.п. Калининец, д.31</t>
  </si>
  <si>
    <t>р.п. Калининец, д.233</t>
  </si>
  <si>
    <t>р.п. Калининец, д.234</t>
  </si>
  <si>
    <t>р.п. Калининец, д.235</t>
  </si>
  <si>
    <t>р.п. Калининец, д.236</t>
  </si>
  <si>
    <t>р.п. Калининец, д.237</t>
  </si>
  <si>
    <t>р.п. Калининец, д.238</t>
  </si>
  <si>
    <t>р.п. Калининец, д.239</t>
  </si>
  <si>
    <t>р.п. Калининец, д.240</t>
  </si>
  <si>
    <t>р.п. Калининец, д.241</t>
  </si>
  <si>
    <t>р.п. Калининец, д.242</t>
  </si>
  <si>
    <t>р.п. Калининец, д.243</t>
  </si>
  <si>
    <t>р.п. Калининец, д.244</t>
  </si>
  <si>
    <t>р.п. Калининец, д.245</t>
  </si>
  <si>
    <t>р.п. Калининец, д.246</t>
  </si>
  <si>
    <t>р.п. Калининец, д.247</t>
  </si>
  <si>
    <t>р.п. Калининец, д.248</t>
  </si>
  <si>
    <t>р.п. Калининец, д.249</t>
  </si>
  <si>
    <t>р.п. Калининец, д.250</t>
  </si>
  <si>
    <t>р.п. Калининец, д.251</t>
  </si>
  <si>
    <t>р.п. Калининец, д.252</t>
  </si>
  <si>
    <t>р.п. Калининец, д.253</t>
  </si>
  <si>
    <t>р.п. Калининец, д.254</t>
  </si>
  <si>
    <t>р.п. Калининец, д.255</t>
  </si>
  <si>
    <t>р.п. Калининец, д.256</t>
  </si>
  <si>
    <t>р.п. Калининец, д.257</t>
  </si>
  <si>
    <t>р.п. Калининец, д.258</t>
  </si>
  <si>
    <t xml:space="preserve"> р.п. Калининец, ул. Фабричная,д.1</t>
  </si>
  <si>
    <t xml:space="preserve"> р.п. Калининец, ул. Фабричная,д.2</t>
  </si>
  <si>
    <t xml:space="preserve"> р.п. Калининец, ул. Фабричная,д.3</t>
  </si>
  <si>
    <t xml:space="preserve"> р.п. Калининец, ул. Фабричная,д.4</t>
  </si>
  <si>
    <t xml:space="preserve"> р.п. Калининец, ул. Фабричная,д.5</t>
  </si>
  <si>
    <t xml:space="preserve"> р.п. Калининец, ул. Фабричная,д.6</t>
  </si>
  <si>
    <t xml:space="preserve"> р.п. Калининец, ул. Фабричная,д.7</t>
  </si>
  <si>
    <t xml:space="preserve"> р.п. Калининец, ул. Фабричная,д.8</t>
  </si>
  <si>
    <t xml:space="preserve"> р.п. Калининец, ул. Фабричная,д.9</t>
  </si>
  <si>
    <t xml:space="preserve"> р.п. Калининец, ул. Фабричная,д.10</t>
  </si>
  <si>
    <t xml:space="preserve"> р.п. Калининец, ул. Фабричная,д.11</t>
  </si>
  <si>
    <t xml:space="preserve"> р.п. Калининец, ул. Фабричная,д.12</t>
  </si>
  <si>
    <t xml:space="preserve"> р.п. Калининец, ул. Фабричная,д.14</t>
  </si>
  <si>
    <t xml:space="preserve"> р.п. Калининец, ул. Фабричная,д.15</t>
  </si>
  <si>
    <t xml:space="preserve"> с. Петровское, д.1</t>
  </si>
  <si>
    <t>с. Петровское, д.117</t>
  </si>
  <si>
    <t>с. Петровсое, ул. Заводская, д.1</t>
  </si>
  <si>
    <t>с. Петровсое, ул. Заводская, д.2</t>
  </si>
  <si>
    <t>с. Петровсое, ул. Заводская, д.3</t>
  </si>
  <si>
    <t>с. Петровсое, ул. Заводская, д.4</t>
  </si>
  <si>
    <t>р.п.Селятино д.29</t>
  </si>
  <si>
    <t>р.п.Селятино д.30А</t>
  </si>
  <si>
    <t>р.п.Селятино д.31</t>
  </si>
  <si>
    <t>г.Наро-Фоминск ул.В/городок-3 д.1</t>
  </si>
  <si>
    <t>г.Наро-Фоминск ул.В/городок-3 д.2</t>
  </si>
  <si>
    <t>г.Наро-Фоминск ул.В/городок-3 д.3</t>
  </si>
  <si>
    <t>г.Наро-Фоминск ул.В/городок-3 д.4</t>
  </si>
  <si>
    <t>г.Наро-Фоминск ул.В/городок-3 д.5</t>
  </si>
  <si>
    <t>г.Наро-Фоминск ул.В/городок-3 д.7</t>
  </si>
  <si>
    <t>г.Наро-Фоминск ул.М.Куркоткина д.1</t>
  </si>
  <si>
    <t>Стоимость работ,   руб./МКД в год</t>
  </si>
  <si>
    <t>Размер платы за диагностирование ВДГО в многоквартирных домах на 2025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</si>
</sst>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₽"/>
    <numFmt numFmtId="165" formatCode="#,##0.00\ _₽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9" xfId="0" applyFont="1" applyBorder="1"/>
    <xf numFmtId="164" fontId="1" fillId="0" borderId="0" xfId="0" applyNumberFormat="1" applyFont="1"/>
    <xf numFmtId="164" fontId="4" fillId="0" borderId="0" xfId="0" applyNumberFormat="1" applyFont="1"/>
    <xf numFmtId="164" fontId="4" fillId="0" borderId="1" xfId="0" applyNumberFormat="1" applyFont="1" applyBorder="1"/>
    <xf numFmtId="164" fontId="4" fillId="0" borderId="15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0" fillId="0" borderId="0" xfId="0" applyNumberFormat="1"/>
    <xf numFmtId="0" fontId="1" fillId="0" borderId="21" xfId="0" applyFont="1" applyBorder="1" applyAlignment="1">
      <alignment horizontal="center" vertical="center"/>
    </xf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4" fillId="0" borderId="23" xfId="0" applyFont="1" applyBorder="1"/>
    <xf numFmtId="0" fontId="4" fillId="0" borderId="26" xfId="0" applyFont="1" applyBorder="1"/>
    <xf numFmtId="0" fontId="4" fillId="0" borderId="27" xfId="0" applyFont="1" applyBorder="1"/>
    <xf numFmtId="0" fontId="1" fillId="0" borderId="15" xfId="0" applyFont="1" applyBorder="1"/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2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164" fontId="0" fillId="2" borderId="23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2" borderId="0" xfId="0" applyFont="1" applyFill="1"/>
    <xf numFmtId="164" fontId="0" fillId="0" borderId="1" xfId="0" applyNumberFormat="1" applyBorder="1"/>
    <xf numFmtId="164" fontId="1" fillId="0" borderId="1" xfId="0" applyNumberFormat="1" applyFont="1" applyBorder="1"/>
    <xf numFmtId="165" fontId="4" fillId="0" borderId="9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2" fontId="1" fillId="0" borderId="1" xfId="0" applyNumberFormat="1" applyFont="1" applyBorder="1"/>
    <xf numFmtId="4" fontId="0" fillId="0" borderId="1" xfId="0" applyNumberFormat="1" applyBorder="1" applyAlignment="1">
      <alignment horizontal="right"/>
    </xf>
    <xf numFmtId="0" fontId="3" fillId="0" borderId="25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9"/>
  <sheetViews>
    <sheetView topLeftCell="A264" zoomScaleNormal="100" workbookViewId="0">
      <selection activeCell="D298" sqref="D298"/>
    </sheetView>
  </sheetViews>
  <sheetFormatPr defaultRowHeight="15" x14ac:dyDescent="0.25"/>
  <cols>
    <col min="2" max="2" width="6.140625" customWidth="1"/>
    <col min="3" max="3" width="55" customWidth="1"/>
    <col min="4" max="4" width="14.140625" customWidth="1"/>
    <col min="5" max="5" width="25.140625" customWidth="1"/>
    <col min="6" max="7" width="9.140625" style="1"/>
  </cols>
  <sheetData>
    <row r="1" spans="2:7" ht="10.5" customHeight="1" thickBot="1" x14ac:dyDescent="0.3"/>
    <row r="2" spans="2:7" ht="15.75" customHeight="1" x14ac:dyDescent="0.25">
      <c r="B2" s="60" t="s">
        <v>659</v>
      </c>
      <c r="C2" s="62" t="s">
        <v>0</v>
      </c>
      <c r="D2" s="66" t="s">
        <v>670</v>
      </c>
      <c r="E2" s="64" t="s">
        <v>661</v>
      </c>
    </row>
    <row r="3" spans="2:7" ht="22.5" customHeight="1" thickBot="1" x14ac:dyDescent="0.3">
      <c r="B3" s="61"/>
      <c r="C3" s="63"/>
      <c r="D3" s="67"/>
      <c r="E3" s="65"/>
    </row>
    <row r="4" spans="2:7" x14ac:dyDescent="0.25">
      <c r="B4" s="13">
        <v>1</v>
      </c>
      <c r="C4" s="13" t="s">
        <v>457</v>
      </c>
      <c r="D4" s="37">
        <v>1647.6</v>
      </c>
      <c r="E4" s="30">
        <v>5280</v>
      </c>
      <c r="F4" s="1">
        <f>ROUND(E4/D4,6)</f>
        <v>3.2046610000000002</v>
      </c>
      <c r="G4" s="1">
        <f>ROUND(E4/D4/12,5)</f>
        <v>0.26706000000000002</v>
      </c>
    </row>
    <row r="5" spans="2:7" x14ac:dyDescent="0.25">
      <c r="B5" s="3">
        <f>B4+1</f>
        <v>2</v>
      </c>
      <c r="C5" s="3" t="s">
        <v>365</v>
      </c>
      <c r="D5" s="38">
        <v>2821.3</v>
      </c>
      <c r="E5" s="28">
        <v>9600</v>
      </c>
      <c r="F5" s="1">
        <f t="shared" ref="F5:F68" si="0">ROUND(E5/D5,6)</f>
        <v>3.4026869999999998</v>
      </c>
      <c r="G5" s="1">
        <f t="shared" ref="G5:G68" si="1">ROUND(E5/D5/12,5)</f>
        <v>0.28355999999999998</v>
      </c>
    </row>
    <row r="6" spans="2:7" x14ac:dyDescent="0.25">
      <c r="B6" s="3">
        <f t="shared" ref="B6:B69" si="2">B5+1</f>
        <v>3</v>
      </c>
      <c r="C6" s="3" t="s">
        <v>366</v>
      </c>
      <c r="D6" s="38">
        <v>2806.8</v>
      </c>
      <c r="E6" s="28">
        <v>9600</v>
      </c>
      <c r="F6" s="1">
        <f t="shared" si="0"/>
        <v>3.4202650000000001</v>
      </c>
      <c r="G6" s="1">
        <f t="shared" si="1"/>
        <v>0.28502</v>
      </c>
    </row>
    <row r="7" spans="2:7" x14ac:dyDescent="0.25">
      <c r="B7" s="3">
        <f t="shared" si="2"/>
        <v>4</v>
      </c>
      <c r="C7" s="3" t="s">
        <v>367</v>
      </c>
      <c r="D7" s="38">
        <v>3571.2</v>
      </c>
      <c r="E7" s="28">
        <v>16000</v>
      </c>
      <c r="F7" s="1">
        <f t="shared" si="0"/>
        <v>4.4802869999999997</v>
      </c>
      <c r="G7" s="1">
        <f t="shared" si="1"/>
        <v>0.37336000000000003</v>
      </c>
    </row>
    <row r="8" spans="2:7" x14ac:dyDescent="0.25">
      <c r="B8" s="3">
        <f t="shared" si="2"/>
        <v>5</v>
      </c>
      <c r="C8" s="3" t="s">
        <v>368</v>
      </c>
      <c r="D8" s="38">
        <v>3142.4</v>
      </c>
      <c r="E8" s="28">
        <v>10400</v>
      </c>
      <c r="F8" s="1">
        <f t="shared" si="0"/>
        <v>3.3095720000000002</v>
      </c>
      <c r="G8" s="1">
        <f t="shared" si="1"/>
        <v>0.27579999999999999</v>
      </c>
    </row>
    <row r="9" spans="2:7" x14ac:dyDescent="0.25">
      <c r="B9" s="3">
        <f t="shared" si="2"/>
        <v>6</v>
      </c>
      <c r="C9" s="3" t="s">
        <v>369</v>
      </c>
      <c r="D9" s="38">
        <v>2429.1</v>
      </c>
      <c r="E9" s="28">
        <v>9600</v>
      </c>
      <c r="F9" s="1">
        <f t="shared" si="0"/>
        <v>3.9520810000000002</v>
      </c>
      <c r="G9" s="1">
        <f t="shared" si="1"/>
        <v>0.32934000000000002</v>
      </c>
    </row>
    <row r="10" spans="2:7" x14ac:dyDescent="0.25">
      <c r="B10" s="3">
        <f t="shared" si="2"/>
        <v>7</v>
      </c>
      <c r="C10" s="3" t="s">
        <v>370</v>
      </c>
      <c r="D10" s="38">
        <v>3410</v>
      </c>
      <c r="E10" s="28">
        <v>11200</v>
      </c>
      <c r="F10" s="1">
        <f t="shared" si="0"/>
        <v>3.2844570000000002</v>
      </c>
      <c r="G10" s="1">
        <f t="shared" si="1"/>
        <v>0.2737</v>
      </c>
    </row>
    <row r="11" spans="2:7" x14ac:dyDescent="0.25">
      <c r="B11" s="3">
        <f t="shared" si="2"/>
        <v>8</v>
      </c>
      <c r="C11" s="3" t="s">
        <v>371</v>
      </c>
      <c r="D11" s="38">
        <v>4594.7</v>
      </c>
      <c r="E11" s="28">
        <v>16000</v>
      </c>
      <c r="F11" s="1">
        <f t="shared" si="0"/>
        <v>3.4822730000000002</v>
      </c>
      <c r="G11" s="1">
        <f t="shared" si="1"/>
        <v>0.29019</v>
      </c>
    </row>
    <row r="12" spans="2:7" x14ac:dyDescent="0.25">
      <c r="B12" s="3">
        <f t="shared" si="2"/>
        <v>9</v>
      </c>
      <c r="C12" s="3" t="s">
        <v>372</v>
      </c>
      <c r="D12" s="38">
        <v>3203.8</v>
      </c>
      <c r="E12" s="28">
        <v>12800</v>
      </c>
      <c r="F12" s="1">
        <f t="shared" si="0"/>
        <v>3.9952559999999999</v>
      </c>
      <c r="G12" s="1">
        <f t="shared" si="1"/>
        <v>0.33294000000000001</v>
      </c>
    </row>
    <row r="13" spans="2:7" x14ac:dyDescent="0.25">
      <c r="B13" s="3">
        <f t="shared" si="2"/>
        <v>10</v>
      </c>
      <c r="C13" s="3" t="s">
        <v>373</v>
      </c>
      <c r="D13" s="38">
        <v>2732.6</v>
      </c>
      <c r="E13" s="28">
        <v>9600</v>
      </c>
      <c r="F13" s="1">
        <f t="shared" si="0"/>
        <v>3.5131380000000001</v>
      </c>
      <c r="G13" s="1">
        <f t="shared" si="1"/>
        <v>0.29276000000000002</v>
      </c>
    </row>
    <row r="14" spans="2:7" x14ac:dyDescent="0.25">
      <c r="B14" s="3">
        <f t="shared" si="2"/>
        <v>11</v>
      </c>
      <c r="C14" s="3" t="s">
        <v>374</v>
      </c>
      <c r="D14" s="38">
        <v>2729.8</v>
      </c>
      <c r="E14" s="28">
        <v>8640</v>
      </c>
      <c r="F14" s="1">
        <f t="shared" si="0"/>
        <v>3.1650670000000001</v>
      </c>
      <c r="G14" s="1">
        <f t="shared" si="1"/>
        <v>0.26375999999999999</v>
      </c>
    </row>
    <row r="15" spans="2:7" x14ac:dyDescent="0.25">
      <c r="B15" s="3">
        <f t="shared" si="2"/>
        <v>12</v>
      </c>
      <c r="C15" s="3" t="s">
        <v>375</v>
      </c>
      <c r="D15" s="38">
        <v>3175.5</v>
      </c>
      <c r="E15" s="28">
        <v>10560</v>
      </c>
      <c r="F15" s="1">
        <f t="shared" si="0"/>
        <v>3.3254609999999998</v>
      </c>
      <c r="G15" s="1">
        <f t="shared" si="1"/>
        <v>0.27711999999999998</v>
      </c>
    </row>
    <row r="16" spans="2:7" x14ac:dyDescent="0.25">
      <c r="B16" s="3">
        <f t="shared" si="2"/>
        <v>13</v>
      </c>
      <c r="C16" s="3" t="s">
        <v>376</v>
      </c>
      <c r="D16" s="38">
        <v>5440.6</v>
      </c>
      <c r="E16" s="28">
        <v>15680</v>
      </c>
      <c r="F16" s="1">
        <f t="shared" si="0"/>
        <v>2.8820350000000001</v>
      </c>
      <c r="G16" s="1">
        <f t="shared" si="1"/>
        <v>0.24016999999999999</v>
      </c>
    </row>
    <row r="17" spans="2:7" x14ac:dyDescent="0.25">
      <c r="B17" s="3">
        <f t="shared" si="2"/>
        <v>14</v>
      </c>
      <c r="C17" s="3" t="s">
        <v>377</v>
      </c>
      <c r="D17" s="38">
        <v>3677.2</v>
      </c>
      <c r="E17" s="28">
        <v>12800</v>
      </c>
      <c r="F17" s="1">
        <f t="shared" si="0"/>
        <v>3.480909</v>
      </c>
      <c r="G17" s="1">
        <f t="shared" si="1"/>
        <v>0.29008</v>
      </c>
    </row>
    <row r="18" spans="2:7" x14ac:dyDescent="0.25">
      <c r="B18" s="3">
        <f t="shared" si="2"/>
        <v>15</v>
      </c>
      <c r="C18" s="3" t="s">
        <v>378</v>
      </c>
      <c r="D18" s="38">
        <v>2793.8</v>
      </c>
      <c r="E18" s="28">
        <v>8800</v>
      </c>
      <c r="F18" s="1">
        <f t="shared" si="0"/>
        <v>3.149832</v>
      </c>
      <c r="G18" s="1">
        <f t="shared" si="1"/>
        <v>0.26249</v>
      </c>
    </row>
    <row r="19" spans="2:7" x14ac:dyDescent="0.25">
      <c r="B19" s="3">
        <f t="shared" si="2"/>
        <v>16</v>
      </c>
      <c r="C19" s="3" t="s">
        <v>379</v>
      </c>
      <c r="D19" s="38">
        <v>1171.8900000000001</v>
      </c>
      <c r="E19" s="28">
        <v>1920</v>
      </c>
      <c r="F19" s="1">
        <f t="shared" si="0"/>
        <v>1.638379</v>
      </c>
      <c r="G19" s="1">
        <f t="shared" si="1"/>
        <v>0.13653000000000001</v>
      </c>
    </row>
    <row r="20" spans="2:7" x14ac:dyDescent="0.25">
      <c r="B20" s="3">
        <f t="shared" si="2"/>
        <v>17</v>
      </c>
      <c r="C20" s="3" t="s">
        <v>380</v>
      </c>
      <c r="D20" s="38">
        <v>2080.9</v>
      </c>
      <c r="E20" s="28">
        <v>7680</v>
      </c>
      <c r="F20" s="1">
        <f t="shared" si="0"/>
        <v>3.6907109999999999</v>
      </c>
      <c r="G20" s="1">
        <f t="shared" si="1"/>
        <v>0.30756</v>
      </c>
    </row>
    <row r="21" spans="2:7" x14ac:dyDescent="0.25">
      <c r="B21" s="3">
        <f t="shared" si="2"/>
        <v>18</v>
      </c>
      <c r="C21" s="3" t="s">
        <v>381</v>
      </c>
      <c r="D21" s="38">
        <v>4233.3999999999996</v>
      </c>
      <c r="E21" s="28">
        <v>14400</v>
      </c>
      <c r="F21" s="1">
        <f t="shared" si="0"/>
        <v>3.4015209999999998</v>
      </c>
      <c r="G21" s="1">
        <f t="shared" si="1"/>
        <v>0.28345999999999999</v>
      </c>
    </row>
    <row r="22" spans="2:7" x14ac:dyDescent="0.25">
      <c r="B22" s="3">
        <f t="shared" si="2"/>
        <v>19</v>
      </c>
      <c r="C22" s="3" t="s">
        <v>382</v>
      </c>
      <c r="D22" s="38">
        <v>4204.5</v>
      </c>
      <c r="E22" s="28">
        <v>13440</v>
      </c>
      <c r="F22" s="1">
        <f t="shared" si="0"/>
        <v>3.1965750000000002</v>
      </c>
      <c r="G22" s="1">
        <f t="shared" si="1"/>
        <v>0.26638000000000001</v>
      </c>
    </row>
    <row r="23" spans="2:7" x14ac:dyDescent="0.25">
      <c r="B23" s="3">
        <f t="shared" si="2"/>
        <v>20</v>
      </c>
      <c r="C23" s="3" t="s">
        <v>383</v>
      </c>
      <c r="D23" s="38">
        <v>2016.5</v>
      </c>
      <c r="E23" s="28">
        <v>7680</v>
      </c>
      <c r="F23" s="1">
        <f t="shared" si="0"/>
        <v>3.8085789999999999</v>
      </c>
      <c r="G23" s="1">
        <f t="shared" si="1"/>
        <v>0.31738</v>
      </c>
    </row>
    <row r="24" spans="2:7" x14ac:dyDescent="0.25">
      <c r="B24" s="3">
        <f t="shared" si="2"/>
        <v>21</v>
      </c>
      <c r="C24" s="3" t="s">
        <v>384</v>
      </c>
      <c r="D24" s="40">
        <v>3162.9</v>
      </c>
      <c r="E24" s="28">
        <v>11200</v>
      </c>
      <c r="F24" s="1">
        <f t="shared" si="0"/>
        <v>3.5410539999999999</v>
      </c>
      <c r="G24" s="1">
        <f t="shared" si="1"/>
        <v>0.29509000000000002</v>
      </c>
    </row>
    <row r="25" spans="2:7" x14ac:dyDescent="0.25">
      <c r="B25" s="3">
        <f t="shared" si="2"/>
        <v>22</v>
      </c>
      <c r="C25" s="3" t="s">
        <v>385</v>
      </c>
      <c r="D25" s="38">
        <v>2449.3000000000002</v>
      </c>
      <c r="E25" s="28">
        <v>9280</v>
      </c>
      <c r="F25" s="1">
        <f t="shared" si="0"/>
        <v>3.7888380000000002</v>
      </c>
      <c r="G25" s="1">
        <f t="shared" si="1"/>
        <v>0.31574000000000002</v>
      </c>
    </row>
    <row r="26" spans="2:7" x14ac:dyDescent="0.25">
      <c r="B26" s="3">
        <f t="shared" si="2"/>
        <v>23</v>
      </c>
      <c r="C26" s="3" t="s">
        <v>386</v>
      </c>
      <c r="D26" s="38">
        <v>1449.4</v>
      </c>
      <c r="E26" s="28">
        <v>5120</v>
      </c>
      <c r="F26" s="1">
        <f t="shared" si="0"/>
        <v>3.5324960000000001</v>
      </c>
      <c r="G26" s="1">
        <f t="shared" si="1"/>
        <v>0.29437000000000002</v>
      </c>
    </row>
    <row r="27" spans="2:7" x14ac:dyDescent="0.25">
      <c r="B27" s="3">
        <f t="shared" si="2"/>
        <v>24</v>
      </c>
      <c r="C27" s="3" t="s">
        <v>387</v>
      </c>
      <c r="D27" s="38">
        <v>3276.2</v>
      </c>
      <c r="E27" s="28">
        <v>10880</v>
      </c>
      <c r="F27" s="1">
        <f t="shared" si="0"/>
        <v>3.3209209999999998</v>
      </c>
      <c r="G27" s="1">
        <f t="shared" si="1"/>
        <v>0.27673999999999999</v>
      </c>
    </row>
    <row r="28" spans="2:7" x14ac:dyDescent="0.25">
      <c r="B28" s="3">
        <f t="shared" si="2"/>
        <v>25</v>
      </c>
      <c r="C28" s="3" t="s">
        <v>388</v>
      </c>
      <c r="D28" s="40">
        <v>3266.8</v>
      </c>
      <c r="E28" s="28">
        <v>10880</v>
      </c>
      <c r="F28" s="1">
        <f t="shared" si="0"/>
        <v>3.330476</v>
      </c>
      <c r="G28" s="1">
        <f t="shared" si="1"/>
        <v>0.27754000000000001</v>
      </c>
    </row>
    <row r="29" spans="2:7" x14ac:dyDescent="0.25">
      <c r="B29" s="3">
        <f t="shared" si="2"/>
        <v>26</v>
      </c>
      <c r="C29" s="3" t="s">
        <v>389</v>
      </c>
      <c r="D29" s="38">
        <v>3282.1</v>
      </c>
      <c r="E29" s="28">
        <v>10880</v>
      </c>
      <c r="F29" s="1">
        <f t="shared" si="0"/>
        <v>3.3149510000000002</v>
      </c>
      <c r="G29" s="1">
        <f t="shared" si="1"/>
        <v>0.27625</v>
      </c>
    </row>
    <row r="30" spans="2:7" x14ac:dyDescent="0.25">
      <c r="B30" s="3">
        <f t="shared" si="2"/>
        <v>27</v>
      </c>
      <c r="C30" s="3" t="s">
        <v>390</v>
      </c>
      <c r="D30" s="38">
        <v>1973</v>
      </c>
      <c r="E30" s="28">
        <v>7360</v>
      </c>
      <c r="F30" s="1">
        <f t="shared" si="0"/>
        <v>3.7303600000000001</v>
      </c>
      <c r="G30" s="1">
        <f t="shared" si="1"/>
        <v>0.31086000000000003</v>
      </c>
    </row>
    <row r="31" spans="2:7" x14ac:dyDescent="0.25">
      <c r="B31" s="3">
        <f t="shared" si="2"/>
        <v>28</v>
      </c>
      <c r="C31" s="3" t="s">
        <v>391</v>
      </c>
      <c r="D31" s="38">
        <v>2034.9</v>
      </c>
      <c r="E31" s="28">
        <v>7680</v>
      </c>
      <c r="F31" s="1">
        <f t="shared" si="0"/>
        <v>3.7741410000000002</v>
      </c>
      <c r="G31" s="1">
        <f t="shared" si="1"/>
        <v>0.31451000000000001</v>
      </c>
    </row>
    <row r="32" spans="2:7" x14ac:dyDescent="0.25">
      <c r="B32" s="3">
        <f t="shared" si="2"/>
        <v>29</v>
      </c>
      <c r="C32" s="3" t="s">
        <v>392</v>
      </c>
      <c r="D32" s="38">
        <v>4441.3999999999996</v>
      </c>
      <c r="E32" s="28">
        <v>15680</v>
      </c>
      <c r="F32" s="1">
        <f t="shared" si="0"/>
        <v>3.5304180000000001</v>
      </c>
      <c r="G32" s="1">
        <f t="shared" si="1"/>
        <v>0.29420000000000002</v>
      </c>
    </row>
    <row r="33" spans="2:7" x14ac:dyDescent="0.25">
      <c r="B33" s="3">
        <f t="shared" si="2"/>
        <v>30</v>
      </c>
      <c r="C33" s="3" t="s">
        <v>393</v>
      </c>
      <c r="D33" s="38">
        <v>4147.5</v>
      </c>
      <c r="E33" s="28">
        <v>12800</v>
      </c>
      <c r="F33" s="1">
        <f t="shared" si="0"/>
        <v>3.0861969999999999</v>
      </c>
      <c r="G33" s="1">
        <f t="shared" si="1"/>
        <v>0.25718000000000002</v>
      </c>
    </row>
    <row r="34" spans="2:7" x14ac:dyDescent="0.25">
      <c r="B34" s="3">
        <f t="shared" si="2"/>
        <v>31</v>
      </c>
      <c r="C34" s="3" t="s">
        <v>394</v>
      </c>
      <c r="D34" s="38">
        <v>3424.3</v>
      </c>
      <c r="E34" s="28">
        <v>11200</v>
      </c>
      <c r="F34" s="1">
        <f t="shared" si="0"/>
        <v>3.2707410000000001</v>
      </c>
      <c r="G34" s="1">
        <f t="shared" si="1"/>
        <v>0.27256000000000002</v>
      </c>
    </row>
    <row r="35" spans="2:7" x14ac:dyDescent="0.25">
      <c r="B35" s="3">
        <f t="shared" si="2"/>
        <v>32</v>
      </c>
      <c r="C35" s="3" t="s">
        <v>395</v>
      </c>
      <c r="D35" s="38">
        <v>4127.8999999999996</v>
      </c>
      <c r="E35" s="28">
        <v>12800</v>
      </c>
      <c r="F35" s="1">
        <f t="shared" si="0"/>
        <v>3.1008499999999999</v>
      </c>
      <c r="G35" s="1">
        <f t="shared" si="1"/>
        <v>0.25840000000000002</v>
      </c>
    </row>
    <row r="36" spans="2:7" x14ac:dyDescent="0.25">
      <c r="B36" s="3">
        <f t="shared" si="2"/>
        <v>33</v>
      </c>
      <c r="C36" s="3" t="s">
        <v>396</v>
      </c>
      <c r="D36" s="38">
        <v>1519.3</v>
      </c>
      <c r="E36" s="28">
        <v>5760</v>
      </c>
      <c r="F36" s="1">
        <f t="shared" si="0"/>
        <v>3.79122</v>
      </c>
      <c r="G36" s="1">
        <f t="shared" si="1"/>
        <v>0.31592999999999999</v>
      </c>
    </row>
    <row r="37" spans="2:7" x14ac:dyDescent="0.25">
      <c r="B37" s="3">
        <f t="shared" si="2"/>
        <v>34</v>
      </c>
      <c r="C37" s="3" t="s">
        <v>397</v>
      </c>
      <c r="D37" s="38">
        <v>2766.1</v>
      </c>
      <c r="E37" s="28">
        <v>8800</v>
      </c>
      <c r="F37" s="1">
        <f t="shared" si="0"/>
        <v>3.1813739999999999</v>
      </c>
      <c r="G37" s="1">
        <f t="shared" si="1"/>
        <v>0.26511000000000001</v>
      </c>
    </row>
    <row r="38" spans="2:7" x14ac:dyDescent="0.25">
      <c r="B38" s="3">
        <f t="shared" si="2"/>
        <v>35</v>
      </c>
      <c r="C38" s="3" t="s">
        <v>398</v>
      </c>
      <c r="D38" s="38">
        <v>2589.5</v>
      </c>
      <c r="E38" s="28">
        <v>9600</v>
      </c>
      <c r="F38" s="1">
        <f t="shared" si="0"/>
        <v>3.7072790000000002</v>
      </c>
      <c r="G38" s="1">
        <f t="shared" si="1"/>
        <v>0.30893999999999999</v>
      </c>
    </row>
    <row r="39" spans="2:7" x14ac:dyDescent="0.25">
      <c r="B39" s="3">
        <f t="shared" si="2"/>
        <v>36</v>
      </c>
      <c r="C39" s="3" t="s">
        <v>399</v>
      </c>
      <c r="D39" s="38">
        <v>3117.1</v>
      </c>
      <c r="E39" s="28">
        <v>8800</v>
      </c>
      <c r="F39" s="1">
        <f t="shared" si="0"/>
        <v>2.823137</v>
      </c>
      <c r="G39" s="1">
        <f t="shared" si="1"/>
        <v>0.23526</v>
      </c>
    </row>
    <row r="40" spans="2:7" x14ac:dyDescent="0.25">
      <c r="B40" s="3">
        <f t="shared" si="2"/>
        <v>37</v>
      </c>
      <c r="C40" s="3" t="s">
        <v>400</v>
      </c>
      <c r="D40" s="38">
        <v>411.8</v>
      </c>
      <c r="E40" s="28">
        <v>1280</v>
      </c>
      <c r="F40" s="1">
        <f t="shared" si="0"/>
        <v>3.1083050000000001</v>
      </c>
      <c r="G40" s="1">
        <f t="shared" si="1"/>
        <v>0.25902999999999998</v>
      </c>
    </row>
    <row r="41" spans="2:7" x14ac:dyDescent="0.25">
      <c r="B41" s="3">
        <f t="shared" si="2"/>
        <v>38</v>
      </c>
      <c r="C41" s="3" t="s">
        <v>401</v>
      </c>
      <c r="D41" s="38">
        <v>3234.3</v>
      </c>
      <c r="E41" s="28">
        <v>12800</v>
      </c>
      <c r="F41" s="1">
        <f t="shared" si="0"/>
        <v>3.9575800000000001</v>
      </c>
      <c r="G41" s="1">
        <f t="shared" si="1"/>
        <v>0.32979999999999998</v>
      </c>
    </row>
    <row r="42" spans="2:7" x14ac:dyDescent="0.25">
      <c r="B42" s="3">
        <f t="shared" si="2"/>
        <v>39</v>
      </c>
      <c r="C42" s="3" t="s">
        <v>402</v>
      </c>
      <c r="D42" s="38">
        <v>4426.1000000000004</v>
      </c>
      <c r="E42" s="28">
        <v>15520</v>
      </c>
      <c r="F42" s="1">
        <f t="shared" si="0"/>
        <v>3.5064730000000002</v>
      </c>
      <c r="G42" s="1">
        <f t="shared" si="1"/>
        <v>0.29221000000000003</v>
      </c>
    </row>
    <row r="43" spans="2:7" x14ac:dyDescent="0.25">
      <c r="B43" s="3">
        <f t="shared" si="2"/>
        <v>40</v>
      </c>
      <c r="C43" s="3" t="s">
        <v>403</v>
      </c>
      <c r="D43" s="38">
        <v>4636.3</v>
      </c>
      <c r="E43" s="28">
        <v>14400</v>
      </c>
      <c r="F43" s="1">
        <f t="shared" si="0"/>
        <v>3.105925</v>
      </c>
      <c r="G43" s="1">
        <f t="shared" si="1"/>
        <v>0.25883</v>
      </c>
    </row>
    <row r="44" spans="2:7" x14ac:dyDescent="0.25">
      <c r="B44" s="3">
        <f t="shared" si="2"/>
        <v>41</v>
      </c>
      <c r="C44" s="3" t="s">
        <v>404</v>
      </c>
      <c r="D44" s="38">
        <v>3397.2</v>
      </c>
      <c r="E44" s="28">
        <v>11040</v>
      </c>
      <c r="F44" s="1">
        <f t="shared" si="0"/>
        <v>3.2497349999999998</v>
      </c>
      <c r="G44" s="1">
        <f t="shared" si="1"/>
        <v>0.27081</v>
      </c>
    </row>
    <row r="45" spans="2:7" x14ac:dyDescent="0.25">
      <c r="B45" s="3">
        <f t="shared" si="2"/>
        <v>42</v>
      </c>
      <c r="C45" s="3" t="s">
        <v>405</v>
      </c>
      <c r="D45" s="38">
        <v>4112.2</v>
      </c>
      <c r="E45" s="28">
        <v>14400</v>
      </c>
      <c r="F45" s="1">
        <f t="shared" si="0"/>
        <v>3.5017749999999999</v>
      </c>
      <c r="G45" s="1">
        <f t="shared" si="1"/>
        <v>0.29181000000000001</v>
      </c>
    </row>
    <row r="46" spans="2:7" x14ac:dyDescent="0.25">
      <c r="B46" s="3">
        <f t="shared" si="2"/>
        <v>43</v>
      </c>
      <c r="C46" s="3" t="s">
        <v>406</v>
      </c>
      <c r="D46" s="38">
        <v>4485</v>
      </c>
      <c r="E46" s="28">
        <v>13600</v>
      </c>
      <c r="F46" s="1">
        <f t="shared" si="0"/>
        <v>3.03233</v>
      </c>
      <c r="G46" s="1">
        <f t="shared" si="1"/>
        <v>0.25269000000000003</v>
      </c>
    </row>
    <row r="47" spans="2:7" x14ac:dyDescent="0.25">
      <c r="B47" s="3">
        <f t="shared" si="2"/>
        <v>44</v>
      </c>
      <c r="C47" s="3" t="s">
        <v>407</v>
      </c>
      <c r="D47" s="38">
        <v>3412.8</v>
      </c>
      <c r="E47" s="28">
        <v>11200</v>
      </c>
      <c r="F47" s="1">
        <f t="shared" si="0"/>
        <v>3.2817630000000002</v>
      </c>
      <c r="G47" s="1">
        <f t="shared" si="1"/>
        <v>0.27348</v>
      </c>
    </row>
    <row r="48" spans="2:7" x14ac:dyDescent="0.25">
      <c r="B48" s="3">
        <f t="shared" si="2"/>
        <v>45</v>
      </c>
      <c r="C48" s="3" t="s">
        <v>408</v>
      </c>
      <c r="D48" s="38">
        <v>4350.5200000000004</v>
      </c>
      <c r="E48" s="28">
        <v>14400</v>
      </c>
      <c r="F48" s="1">
        <f t="shared" si="0"/>
        <v>3.309949</v>
      </c>
      <c r="G48" s="1">
        <f t="shared" si="1"/>
        <v>0.27583000000000002</v>
      </c>
    </row>
    <row r="49" spans="2:7" x14ac:dyDescent="0.25">
      <c r="B49" s="3">
        <f t="shared" si="2"/>
        <v>46</v>
      </c>
      <c r="C49" s="3" t="s">
        <v>409</v>
      </c>
      <c r="D49" s="38">
        <v>4418.96</v>
      </c>
      <c r="E49" s="28">
        <v>13600</v>
      </c>
      <c r="F49" s="1">
        <f t="shared" si="0"/>
        <v>3.0776469999999998</v>
      </c>
      <c r="G49" s="1">
        <f t="shared" si="1"/>
        <v>0.25646999999999998</v>
      </c>
    </row>
    <row r="50" spans="2:7" x14ac:dyDescent="0.25">
      <c r="B50" s="3">
        <f t="shared" si="2"/>
        <v>47</v>
      </c>
      <c r="C50" s="3" t="s">
        <v>410</v>
      </c>
      <c r="D50" s="38">
        <v>6692.8</v>
      </c>
      <c r="E50" s="28">
        <v>19200</v>
      </c>
      <c r="F50" s="1">
        <f t="shared" si="0"/>
        <v>2.868754</v>
      </c>
      <c r="G50" s="1">
        <f t="shared" si="1"/>
        <v>0.23905999999999999</v>
      </c>
    </row>
    <row r="51" spans="2:7" x14ac:dyDescent="0.25">
      <c r="B51" s="3">
        <f t="shared" si="2"/>
        <v>48</v>
      </c>
      <c r="C51" s="3" t="s">
        <v>411</v>
      </c>
      <c r="D51" s="38">
        <v>4493.5</v>
      </c>
      <c r="E51" s="28">
        <v>13600</v>
      </c>
      <c r="F51" s="1">
        <f t="shared" si="0"/>
        <v>3.0265939999999998</v>
      </c>
      <c r="G51" s="1">
        <f t="shared" si="1"/>
        <v>0.25222</v>
      </c>
    </row>
    <row r="52" spans="2:7" x14ac:dyDescent="0.25">
      <c r="B52" s="3">
        <f t="shared" si="2"/>
        <v>49</v>
      </c>
      <c r="C52" s="3" t="s">
        <v>412</v>
      </c>
      <c r="D52" s="38">
        <v>3934.62</v>
      </c>
      <c r="E52" s="28">
        <v>14400</v>
      </c>
      <c r="F52" s="1">
        <f t="shared" si="0"/>
        <v>3.6598199999999999</v>
      </c>
      <c r="G52" s="1">
        <f t="shared" si="1"/>
        <v>0.30497999999999997</v>
      </c>
    </row>
    <row r="53" spans="2:7" x14ac:dyDescent="0.25">
      <c r="B53" s="3">
        <f t="shared" si="2"/>
        <v>50</v>
      </c>
      <c r="C53" s="3" t="s">
        <v>413</v>
      </c>
      <c r="D53" s="38">
        <v>3948</v>
      </c>
      <c r="E53" s="28">
        <v>14400</v>
      </c>
      <c r="F53" s="1">
        <f t="shared" si="0"/>
        <v>3.6474160000000002</v>
      </c>
      <c r="G53" s="1">
        <f t="shared" si="1"/>
        <v>0.30395</v>
      </c>
    </row>
    <row r="54" spans="2:7" x14ac:dyDescent="0.25">
      <c r="B54" s="3">
        <f t="shared" si="2"/>
        <v>51</v>
      </c>
      <c r="C54" s="3" t="s">
        <v>414</v>
      </c>
      <c r="D54" s="40">
        <v>3259.1</v>
      </c>
      <c r="E54" s="28">
        <v>10880</v>
      </c>
      <c r="F54" s="1">
        <f t="shared" si="0"/>
        <v>3.3383449999999999</v>
      </c>
      <c r="G54" s="1">
        <f t="shared" si="1"/>
        <v>0.2782</v>
      </c>
    </row>
    <row r="55" spans="2:7" x14ac:dyDescent="0.25">
      <c r="B55" s="3">
        <f t="shared" si="2"/>
        <v>52</v>
      </c>
      <c r="C55" s="3" t="s">
        <v>415</v>
      </c>
      <c r="D55" s="38">
        <v>2016.3</v>
      </c>
      <c r="E55" s="28">
        <v>7680</v>
      </c>
      <c r="F55" s="1">
        <f t="shared" si="0"/>
        <v>3.8089569999999999</v>
      </c>
      <c r="G55" s="1">
        <f t="shared" si="1"/>
        <v>0.31741000000000003</v>
      </c>
    </row>
    <row r="56" spans="2:7" x14ac:dyDescent="0.25">
      <c r="B56" s="3">
        <f t="shared" si="2"/>
        <v>53</v>
      </c>
      <c r="C56" s="3" t="s">
        <v>416</v>
      </c>
      <c r="D56" s="38">
        <v>2027.3</v>
      </c>
      <c r="E56" s="28">
        <v>7680</v>
      </c>
      <c r="F56" s="1">
        <f t="shared" si="0"/>
        <v>3.7882899999999999</v>
      </c>
      <c r="G56" s="1">
        <f t="shared" si="1"/>
        <v>0.31569000000000003</v>
      </c>
    </row>
    <row r="57" spans="2:7" x14ac:dyDescent="0.25">
      <c r="B57" s="3">
        <f t="shared" si="2"/>
        <v>54</v>
      </c>
      <c r="C57" s="3" t="s">
        <v>417</v>
      </c>
      <c r="D57" s="38">
        <v>3281.7</v>
      </c>
      <c r="E57" s="28">
        <v>10880</v>
      </c>
      <c r="F57" s="1">
        <f t="shared" si="0"/>
        <v>3.3153549999999998</v>
      </c>
      <c r="G57" s="1">
        <f t="shared" si="1"/>
        <v>0.27628000000000003</v>
      </c>
    </row>
    <row r="58" spans="2:7" x14ac:dyDescent="0.25">
      <c r="B58" s="3">
        <f t="shared" si="2"/>
        <v>55</v>
      </c>
      <c r="C58" s="3" t="s">
        <v>418</v>
      </c>
      <c r="D58" s="38">
        <v>1367.9</v>
      </c>
      <c r="E58" s="28">
        <v>4320</v>
      </c>
      <c r="F58" s="1">
        <f t="shared" si="0"/>
        <v>3.1581260000000002</v>
      </c>
      <c r="G58" s="1">
        <f t="shared" si="1"/>
        <v>0.26318000000000003</v>
      </c>
    </row>
    <row r="59" spans="2:7" x14ac:dyDescent="0.25">
      <c r="B59" s="3">
        <f t="shared" si="2"/>
        <v>56</v>
      </c>
      <c r="C59" s="3" t="s">
        <v>419</v>
      </c>
      <c r="D59" s="38">
        <v>1380.1</v>
      </c>
      <c r="E59" s="28">
        <v>4320</v>
      </c>
      <c r="F59" s="1">
        <f t="shared" si="0"/>
        <v>3.1302080000000001</v>
      </c>
      <c r="G59" s="1">
        <f t="shared" si="1"/>
        <v>0.26085000000000003</v>
      </c>
    </row>
    <row r="60" spans="2:7" x14ac:dyDescent="0.25">
      <c r="B60" s="3">
        <f t="shared" si="2"/>
        <v>57</v>
      </c>
      <c r="C60" s="3" t="s">
        <v>420</v>
      </c>
      <c r="D60" s="38">
        <v>1383.5</v>
      </c>
      <c r="E60" s="28">
        <v>4320</v>
      </c>
      <c r="F60" s="1">
        <f t="shared" si="0"/>
        <v>3.1225149999999999</v>
      </c>
      <c r="G60" s="1">
        <f t="shared" si="1"/>
        <v>0.26021</v>
      </c>
    </row>
    <row r="61" spans="2:7" x14ac:dyDescent="0.25">
      <c r="B61" s="3">
        <f t="shared" si="2"/>
        <v>58</v>
      </c>
      <c r="C61" s="3" t="s">
        <v>421</v>
      </c>
      <c r="D61" s="38">
        <v>1357.5</v>
      </c>
      <c r="E61" s="28">
        <v>4320</v>
      </c>
      <c r="F61" s="1">
        <f t="shared" si="0"/>
        <v>3.1823199999999998</v>
      </c>
      <c r="G61" s="1">
        <f t="shared" si="1"/>
        <v>0.26518999999999998</v>
      </c>
    </row>
    <row r="62" spans="2:7" x14ac:dyDescent="0.25">
      <c r="B62" s="3">
        <f t="shared" si="2"/>
        <v>59</v>
      </c>
      <c r="C62" s="3" t="s">
        <v>422</v>
      </c>
      <c r="D62" s="38">
        <v>2197.3000000000002</v>
      </c>
      <c r="E62" s="28">
        <v>6400</v>
      </c>
      <c r="F62" s="1">
        <f t="shared" si="0"/>
        <v>2.9126660000000002</v>
      </c>
      <c r="G62" s="1">
        <f t="shared" si="1"/>
        <v>0.24271999999999999</v>
      </c>
    </row>
    <row r="63" spans="2:7" x14ac:dyDescent="0.25">
      <c r="B63" s="3">
        <f t="shared" si="2"/>
        <v>60</v>
      </c>
      <c r="C63" s="3" t="s">
        <v>423</v>
      </c>
      <c r="D63" s="38">
        <v>1378.6</v>
      </c>
      <c r="E63" s="28">
        <v>4320</v>
      </c>
      <c r="F63" s="1">
        <f t="shared" si="0"/>
        <v>3.1336140000000001</v>
      </c>
      <c r="G63" s="1">
        <f t="shared" si="1"/>
        <v>0.26112999999999997</v>
      </c>
    </row>
    <row r="64" spans="2:7" x14ac:dyDescent="0.25">
      <c r="B64" s="3">
        <f t="shared" si="2"/>
        <v>61</v>
      </c>
      <c r="C64" s="3" t="s">
        <v>424</v>
      </c>
      <c r="D64" s="38">
        <v>2201.6</v>
      </c>
      <c r="E64" s="28">
        <v>6400</v>
      </c>
      <c r="F64" s="1">
        <f t="shared" si="0"/>
        <v>2.9069769999999999</v>
      </c>
      <c r="G64" s="1">
        <f t="shared" si="1"/>
        <v>0.24224999999999999</v>
      </c>
    </row>
    <row r="65" spans="2:7" x14ac:dyDescent="0.25">
      <c r="B65" s="3">
        <f t="shared" si="2"/>
        <v>62</v>
      </c>
      <c r="C65" s="3" t="s">
        <v>425</v>
      </c>
      <c r="D65" s="38">
        <v>1384.5</v>
      </c>
      <c r="E65" s="28">
        <v>4320</v>
      </c>
      <c r="F65" s="1">
        <f t="shared" si="0"/>
        <v>3.12026</v>
      </c>
      <c r="G65" s="1">
        <f t="shared" si="1"/>
        <v>0.26001999999999997</v>
      </c>
    </row>
    <row r="66" spans="2:7" x14ac:dyDescent="0.25">
      <c r="B66" s="3">
        <f t="shared" si="2"/>
        <v>63</v>
      </c>
      <c r="C66" s="3" t="s">
        <v>426</v>
      </c>
      <c r="D66" s="38">
        <v>1375.6</v>
      </c>
      <c r="E66" s="28">
        <v>4320</v>
      </c>
      <c r="F66" s="1">
        <f t="shared" si="0"/>
        <v>3.1404480000000001</v>
      </c>
      <c r="G66" s="1">
        <f t="shared" si="1"/>
        <v>0.26169999999999999</v>
      </c>
    </row>
    <row r="67" spans="2:7" x14ac:dyDescent="0.25">
      <c r="B67" s="3">
        <f t="shared" si="2"/>
        <v>64</v>
      </c>
      <c r="C67" s="3" t="s">
        <v>427</v>
      </c>
      <c r="D67" s="38">
        <v>537</v>
      </c>
      <c r="E67" s="28">
        <v>1600</v>
      </c>
      <c r="F67" s="1">
        <f t="shared" si="0"/>
        <v>2.9795159999999998</v>
      </c>
      <c r="G67" s="1">
        <f t="shared" si="1"/>
        <v>0.24829000000000001</v>
      </c>
    </row>
    <row r="68" spans="2:7" x14ac:dyDescent="0.25">
      <c r="B68" s="3">
        <f t="shared" si="2"/>
        <v>65</v>
      </c>
      <c r="C68" s="3" t="s">
        <v>428</v>
      </c>
      <c r="D68" s="38">
        <v>504.7</v>
      </c>
      <c r="E68" s="28">
        <v>1600</v>
      </c>
      <c r="F68" s="1">
        <f t="shared" si="0"/>
        <v>3.1701999999999999</v>
      </c>
      <c r="G68" s="1">
        <f t="shared" si="1"/>
        <v>0.26418000000000003</v>
      </c>
    </row>
    <row r="69" spans="2:7" x14ac:dyDescent="0.25">
      <c r="B69" s="3">
        <f t="shared" si="2"/>
        <v>66</v>
      </c>
      <c r="C69" s="3" t="s">
        <v>429</v>
      </c>
      <c r="D69" s="38">
        <v>1385.9</v>
      </c>
      <c r="E69" s="28">
        <v>4320</v>
      </c>
      <c r="F69" s="1">
        <f t="shared" ref="F69:F132" si="3">ROUND(E69/D69,6)</f>
        <v>3.117108</v>
      </c>
      <c r="G69" s="1">
        <f t="shared" ref="G69:G132" si="4">ROUND(E69/D69/12,5)</f>
        <v>0.25975999999999999</v>
      </c>
    </row>
    <row r="70" spans="2:7" x14ac:dyDescent="0.25">
      <c r="B70" s="3">
        <f t="shared" ref="B70:B133" si="5">B69+1</f>
        <v>67</v>
      </c>
      <c r="C70" s="3" t="s">
        <v>430</v>
      </c>
      <c r="D70" s="38">
        <v>2179.2800000000002</v>
      </c>
      <c r="E70" s="28">
        <v>6400</v>
      </c>
      <c r="F70" s="1">
        <f t="shared" si="3"/>
        <v>2.93675</v>
      </c>
      <c r="G70" s="1">
        <f t="shared" si="4"/>
        <v>0.24473</v>
      </c>
    </row>
    <row r="71" spans="2:7" x14ac:dyDescent="0.25">
      <c r="B71" s="3">
        <f t="shared" si="5"/>
        <v>68</v>
      </c>
      <c r="C71" s="3" t="s">
        <v>431</v>
      </c>
      <c r="D71" s="38">
        <v>2182.1</v>
      </c>
      <c r="E71" s="28">
        <v>6400</v>
      </c>
      <c r="F71" s="1">
        <f t="shared" si="3"/>
        <v>2.9329540000000001</v>
      </c>
      <c r="G71" s="1">
        <f t="shared" si="4"/>
        <v>0.24440999999999999</v>
      </c>
    </row>
    <row r="72" spans="2:7" x14ac:dyDescent="0.25">
      <c r="B72" s="3">
        <f t="shared" si="5"/>
        <v>69</v>
      </c>
      <c r="C72" s="3" t="s">
        <v>432</v>
      </c>
      <c r="D72" s="38">
        <v>1389.9</v>
      </c>
      <c r="E72" s="28">
        <v>4320</v>
      </c>
      <c r="F72" s="1">
        <f t="shared" si="3"/>
        <v>3.1081370000000001</v>
      </c>
      <c r="G72" s="1">
        <f t="shared" si="4"/>
        <v>0.25901000000000002</v>
      </c>
    </row>
    <row r="73" spans="2:7" x14ac:dyDescent="0.25">
      <c r="B73" s="3">
        <f t="shared" si="5"/>
        <v>70</v>
      </c>
      <c r="C73" s="3" t="s">
        <v>433</v>
      </c>
      <c r="D73" s="38">
        <v>2773.47</v>
      </c>
      <c r="E73" s="28">
        <v>8800</v>
      </c>
      <c r="F73" s="1">
        <f t="shared" si="3"/>
        <v>3.1729210000000001</v>
      </c>
      <c r="G73" s="1">
        <f t="shared" si="4"/>
        <v>0.26440999999999998</v>
      </c>
    </row>
    <row r="74" spans="2:7" x14ac:dyDescent="0.25">
      <c r="B74" s="3">
        <f t="shared" si="5"/>
        <v>71</v>
      </c>
      <c r="C74" s="3" t="s">
        <v>434</v>
      </c>
      <c r="D74" s="38">
        <v>759.5</v>
      </c>
      <c r="E74" s="28">
        <v>2560</v>
      </c>
      <c r="F74" s="1">
        <f t="shared" si="3"/>
        <v>3.3706390000000002</v>
      </c>
      <c r="G74" s="1">
        <f t="shared" si="4"/>
        <v>0.28088999999999997</v>
      </c>
    </row>
    <row r="75" spans="2:7" x14ac:dyDescent="0.25">
      <c r="B75" s="3">
        <f t="shared" si="5"/>
        <v>72</v>
      </c>
      <c r="C75" s="3" t="s">
        <v>435</v>
      </c>
      <c r="D75" s="38">
        <v>2786.61</v>
      </c>
      <c r="E75" s="28">
        <v>8800</v>
      </c>
      <c r="F75" s="1">
        <f t="shared" si="3"/>
        <v>3.157959</v>
      </c>
      <c r="G75" s="1">
        <f t="shared" si="4"/>
        <v>0.26316000000000001</v>
      </c>
    </row>
    <row r="76" spans="2:7" x14ac:dyDescent="0.25">
      <c r="B76" s="3">
        <f t="shared" si="5"/>
        <v>73</v>
      </c>
      <c r="C76" s="3" t="s">
        <v>436</v>
      </c>
      <c r="D76" s="38">
        <v>2789.4</v>
      </c>
      <c r="E76" s="28">
        <v>8800</v>
      </c>
      <c r="F76" s="1">
        <f t="shared" si="3"/>
        <v>3.1547999999999998</v>
      </c>
      <c r="G76" s="1">
        <f t="shared" si="4"/>
        <v>0.26290000000000002</v>
      </c>
    </row>
    <row r="77" spans="2:7" x14ac:dyDescent="0.25">
      <c r="B77" s="3">
        <f t="shared" si="5"/>
        <v>74</v>
      </c>
      <c r="C77" s="3" t="s">
        <v>437</v>
      </c>
      <c r="D77" s="38">
        <v>754.8</v>
      </c>
      <c r="E77" s="28">
        <v>2560</v>
      </c>
      <c r="F77" s="1">
        <f t="shared" si="3"/>
        <v>3.3916270000000002</v>
      </c>
      <c r="G77" s="1">
        <f t="shared" si="4"/>
        <v>0.28264</v>
      </c>
    </row>
    <row r="78" spans="2:7" x14ac:dyDescent="0.25">
      <c r="B78" s="3">
        <f t="shared" si="5"/>
        <v>75</v>
      </c>
      <c r="C78" s="3" t="s">
        <v>438</v>
      </c>
      <c r="D78" s="38">
        <v>886.9</v>
      </c>
      <c r="E78" s="28">
        <v>3520</v>
      </c>
      <c r="F78" s="1">
        <f t="shared" si="3"/>
        <v>3.96888</v>
      </c>
      <c r="G78" s="1">
        <f t="shared" si="4"/>
        <v>0.33073999999999998</v>
      </c>
    </row>
    <row r="79" spans="2:7" x14ac:dyDescent="0.25">
      <c r="B79" s="3">
        <f t="shared" si="5"/>
        <v>76</v>
      </c>
      <c r="C79" s="3" t="s">
        <v>439</v>
      </c>
      <c r="D79" s="38">
        <v>2906.1</v>
      </c>
      <c r="E79" s="28">
        <v>10240</v>
      </c>
      <c r="F79" s="1">
        <f t="shared" si="3"/>
        <v>3.5236230000000002</v>
      </c>
      <c r="G79" s="1">
        <f t="shared" si="4"/>
        <v>0.29364000000000001</v>
      </c>
    </row>
    <row r="80" spans="2:7" x14ac:dyDescent="0.25">
      <c r="B80" s="3">
        <f t="shared" si="5"/>
        <v>77</v>
      </c>
      <c r="C80" s="3" t="s">
        <v>440</v>
      </c>
      <c r="D80" s="38">
        <v>3179.4</v>
      </c>
      <c r="E80" s="28">
        <v>11200</v>
      </c>
      <c r="F80" s="1">
        <f t="shared" si="3"/>
        <v>3.5226769999999998</v>
      </c>
      <c r="G80" s="1">
        <f t="shared" si="4"/>
        <v>0.29355999999999999</v>
      </c>
    </row>
    <row r="81" spans="2:7" x14ac:dyDescent="0.25">
      <c r="B81" s="3">
        <f t="shared" si="5"/>
        <v>78</v>
      </c>
      <c r="C81" s="3" t="s">
        <v>441</v>
      </c>
      <c r="D81" s="38">
        <v>3165.5</v>
      </c>
      <c r="E81" s="28">
        <v>11200</v>
      </c>
      <c r="F81" s="1">
        <f t="shared" si="3"/>
        <v>3.5381459999999998</v>
      </c>
      <c r="G81" s="1">
        <f t="shared" si="4"/>
        <v>0.29485</v>
      </c>
    </row>
    <row r="82" spans="2:7" x14ac:dyDescent="0.25">
      <c r="B82" s="3">
        <f t="shared" si="5"/>
        <v>79</v>
      </c>
      <c r="C82" s="3" t="s">
        <v>442</v>
      </c>
      <c r="D82" s="38">
        <v>1868.8</v>
      </c>
      <c r="E82" s="28">
        <v>7040</v>
      </c>
      <c r="F82" s="1">
        <f t="shared" si="3"/>
        <v>3.7671230000000002</v>
      </c>
      <c r="G82" s="1">
        <f t="shared" si="4"/>
        <v>0.31392999999999999</v>
      </c>
    </row>
    <row r="83" spans="2:7" x14ac:dyDescent="0.25">
      <c r="B83" s="3">
        <f t="shared" si="5"/>
        <v>80</v>
      </c>
      <c r="C83" s="3" t="s">
        <v>443</v>
      </c>
      <c r="D83" s="38">
        <v>4444.1000000000004</v>
      </c>
      <c r="E83" s="28">
        <v>13600</v>
      </c>
      <c r="F83" s="1">
        <f t="shared" si="3"/>
        <v>3.0602369999999999</v>
      </c>
      <c r="G83" s="1">
        <f t="shared" si="4"/>
        <v>0.25502000000000002</v>
      </c>
    </row>
    <row r="84" spans="2:7" x14ac:dyDescent="0.25">
      <c r="B84" s="3">
        <f t="shared" si="5"/>
        <v>81</v>
      </c>
      <c r="C84" s="3" t="s">
        <v>444</v>
      </c>
      <c r="D84" s="38">
        <v>2781</v>
      </c>
      <c r="E84" s="28">
        <v>8960</v>
      </c>
      <c r="F84" s="1">
        <f t="shared" si="3"/>
        <v>3.2218629999999999</v>
      </c>
      <c r="G84" s="1">
        <f t="shared" si="4"/>
        <v>0.26849000000000001</v>
      </c>
    </row>
    <row r="85" spans="2:7" x14ac:dyDescent="0.25">
      <c r="B85" s="3">
        <f t="shared" si="5"/>
        <v>82</v>
      </c>
      <c r="C85" s="3" t="s">
        <v>445</v>
      </c>
      <c r="D85" s="38">
        <v>941.1</v>
      </c>
      <c r="E85" s="28">
        <v>3840</v>
      </c>
      <c r="F85" s="1">
        <f t="shared" si="3"/>
        <v>4.0803320000000003</v>
      </c>
      <c r="G85" s="1">
        <f t="shared" si="4"/>
        <v>0.34003</v>
      </c>
    </row>
    <row r="86" spans="2:7" x14ac:dyDescent="0.25">
      <c r="B86" s="3">
        <f t="shared" si="5"/>
        <v>83</v>
      </c>
      <c r="C86" s="3" t="s">
        <v>446</v>
      </c>
      <c r="D86" s="38">
        <v>941.5</v>
      </c>
      <c r="E86" s="28">
        <v>3840</v>
      </c>
      <c r="F86" s="1">
        <f t="shared" si="3"/>
        <v>4.0785980000000004</v>
      </c>
      <c r="G86" s="1">
        <f t="shared" si="4"/>
        <v>0.33988000000000002</v>
      </c>
    </row>
    <row r="87" spans="2:7" x14ac:dyDescent="0.25">
      <c r="B87" s="3">
        <f t="shared" si="5"/>
        <v>84</v>
      </c>
      <c r="C87" s="3" t="s">
        <v>447</v>
      </c>
      <c r="D87" s="38">
        <v>947.9</v>
      </c>
      <c r="E87" s="28">
        <v>3840</v>
      </c>
      <c r="F87" s="1">
        <f t="shared" si="3"/>
        <v>4.0510599999999997</v>
      </c>
      <c r="G87" s="1">
        <f t="shared" si="4"/>
        <v>0.33759</v>
      </c>
    </row>
    <row r="88" spans="2:7" x14ac:dyDescent="0.25">
      <c r="B88" s="3">
        <f t="shared" si="5"/>
        <v>85</v>
      </c>
      <c r="C88" s="3" t="s">
        <v>448</v>
      </c>
      <c r="D88" s="38">
        <v>2019.3</v>
      </c>
      <c r="E88" s="28">
        <v>7680</v>
      </c>
      <c r="F88" s="1">
        <f t="shared" si="3"/>
        <v>3.8032979999999998</v>
      </c>
      <c r="G88" s="1">
        <f t="shared" si="4"/>
        <v>0.31694</v>
      </c>
    </row>
    <row r="89" spans="2:7" x14ac:dyDescent="0.25">
      <c r="B89" s="3">
        <f t="shared" si="5"/>
        <v>86</v>
      </c>
      <c r="C89" s="3" t="s">
        <v>449</v>
      </c>
      <c r="D89" s="38">
        <v>2056.6</v>
      </c>
      <c r="E89" s="28">
        <v>7680</v>
      </c>
      <c r="F89" s="1">
        <f t="shared" si="3"/>
        <v>3.7343190000000002</v>
      </c>
      <c r="G89" s="1">
        <f t="shared" si="4"/>
        <v>0.31119000000000002</v>
      </c>
    </row>
    <row r="90" spans="2:7" x14ac:dyDescent="0.25">
      <c r="B90" s="3">
        <f t="shared" si="5"/>
        <v>87</v>
      </c>
      <c r="C90" s="3" t="s">
        <v>450</v>
      </c>
      <c r="D90" s="38">
        <v>2473</v>
      </c>
      <c r="E90" s="28">
        <v>9600</v>
      </c>
      <c r="F90" s="1">
        <f t="shared" si="3"/>
        <v>3.8819249999999998</v>
      </c>
      <c r="G90" s="1">
        <f t="shared" si="4"/>
        <v>0.32349</v>
      </c>
    </row>
    <row r="91" spans="2:7" x14ac:dyDescent="0.25">
      <c r="B91" s="3">
        <f t="shared" si="5"/>
        <v>88</v>
      </c>
      <c r="C91" s="3" t="s">
        <v>451</v>
      </c>
      <c r="D91" s="38">
        <v>810.3</v>
      </c>
      <c r="E91" s="28">
        <v>2880</v>
      </c>
      <c r="F91" s="1">
        <f t="shared" si="3"/>
        <v>3.5542389999999999</v>
      </c>
      <c r="G91" s="1">
        <f t="shared" si="4"/>
        <v>0.29619000000000001</v>
      </c>
    </row>
    <row r="92" spans="2:7" x14ac:dyDescent="0.25">
      <c r="B92" s="3">
        <f t="shared" si="5"/>
        <v>89</v>
      </c>
      <c r="C92" s="3" t="s">
        <v>452</v>
      </c>
      <c r="D92" s="38">
        <v>846.2</v>
      </c>
      <c r="E92" s="28">
        <v>2880</v>
      </c>
      <c r="F92" s="1">
        <f t="shared" si="3"/>
        <v>3.403451</v>
      </c>
      <c r="G92" s="1">
        <f t="shared" si="4"/>
        <v>0.28361999999999998</v>
      </c>
    </row>
    <row r="93" spans="2:7" x14ac:dyDescent="0.25">
      <c r="B93" s="3">
        <f t="shared" si="5"/>
        <v>90</v>
      </c>
      <c r="C93" s="3" t="s">
        <v>453</v>
      </c>
      <c r="D93" s="38">
        <v>440.6</v>
      </c>
      <c r="E93" s="28">
        <v>1920</v>
      </c>
      <c r="F93" s="1">
        <f t="shared" si="3"/>
        <v>4.3576940000000004</v>
      </c>
      <c r="G93" s="1">
        <f t="shared" si="4"/>
        <v>0.36314000000000002</v>
      </c>
    </row>
    <row r="94" spans="2:7" x14ac:dyDescent="0.25">
      <c r="B94" s="3">
        <f t="shared" si="5"/>
        <v>91</v>
      </c>
      <c r="C94" s="3" t="s">
        <v>454</v>
      </c>
      <c r="D94" s="38">
        <v>5829</v>
      </c>
      <c r="E94" s="28">
        <v>17280</v>
      </c>
      <c r="F94" s="1">
        <f t="shared" si="3"/>
        <v>2.9644879999999998</v>
      </c>
      <c r="G94" s="1">
        <f t="shared" si="4"/>
        <v>0.24704000000000001</v>
      </c>
    </row>
    <row r="95" spans="2:7" x14ac:dyDescent="0.25">
      <c r="B95" s="3">
        <f t="shared" si="5"/>
        <v>92</v>
      </c>
      <c r="C95" s="3" t="s">
        <v>455</v>
      </c>
      <c r="D95" s="38">
        <v>3808.09</v>
      </c>
      <c r="E95" s="28">
        <v>11520</v>
      </c>
      <c r="F95" s="1">
        <f t="shared" si="3"/>
        <v>3.0251389999999998</v>
      </c>
      <c r="G95" s="1">
        <f t="shared" si="4"/>
        <v>0.25208999999999998</v>
      </c>
    </row>
    <row r="96" spans="2:7" x14ac:dyDescent="0.25">
      <c r="B96" s="3">
        <f t="shared" si="5"/>
        <v>93</v>
      </c>
      <c r="C96" s="3" t="s">
        <v>456</v>
      </c>
      <c r="D96" s="38">
        <v>9536.1</v>
      </c>
      <c r="E96" s="28">
        <v>28800</v>
      </c>
      <c r="F96" s="1">
        <f t="shared" si="3"/>
        <v>3.0201030000000002</v>
      </c>
      <c r="G96" s="1">
        <f t="shared" si="4"/>
        <v>0.25168000000000001</v>
      </c>
    </row>
    <row r="97" spans="2:7" x14ac:dyDescent="0.25">
      <c r="B97" s="3">
        <f t="shared" si="5"/>
        <v>94</v>
      </c>
      <c r="C97" s="3" t="s">
        <v>458</v>
      </c>
      <c r="D97" s="38">
        <v>1978.3</v>
      </c>
      <c r="E97" s="28">
        <v>5760</v>
      </c>
      <c r="F97" s="1">
        <f t="shared" si="3"/>
        <v>2.911591</v>
      </c>
      <c r="G97" s="1">
        <f t="shared" si="4"/>
        <v>0.24263000000000001</v>
      </c>
    </row>
    <row r="98" spans="2:7" x14ac:dyDescent="0.25">
      <c r="B98" s="3">
        <f t="shared" si="5"/>
        <v>95</v>
      </c>
      <c r="C98" s="3" t="s">
        <v>459</v>
      </c>
      <c r="D98" s="38">
        <v>3469.6</v>
      </c>
      <c r="E98" s="28">
        <v>12800</v>
      </c>
      <c r="F98" s="1">
        <f t="shared" si="3"/>
        <v>3.6891859999999999</v>
      </c>
      <c r="G98" s="1">
        <f t="shared" si="4"/>
        <v>0.30742999999999998</v>
      </c>
    </row>
    <row r="99" spans="2:7" x14ac:dyDescent="0.25">
      <c r="B99" s="3">
        <f t="shared" si="5"/>
        <v>96</v>
      </c>
      <c r="C99" s="3" t="s">
        <v>460</v>
      </c>
      <c r="D99" s="38">
        <v>3176.9</v>
      </c>
      <c r="E99" s="28">
        <v>10080</v>
      </c>
      <c r="F99" s="1">
        <f t="shared" si="3"/>
        <v>3.1729039999999999</v>
      </c>
      <c r="G99" s="1">
        <f t="shared" si="4"/>
        <v>0.26440999999999998</v>
      </c>
    </row>
    <row r="100" spans="2:7" x14ac:dyDescent="0.25">
      <c r="B100" s="3">
        <f t="shared" si="5"/>
        <v>97</v>
      </c>
      <c r="C100" s="3" t="s">
        <v>461</v>
      </c>
      <c r="D100" s="38">
        <v>5968.8</v>
      </c>
      <c r="E100" s="28">
        <v>20640</v>
      </c>
      <c r="F100" s="1">
        <f t="shared" si="3"/>
        <v>3.4579819999999999</v>
      </c>
      <c r="G100" s="1">
        <f t="shared" si="4"/>
        <v>0.28816999999999998</v>
      </c>
    </row>
    <row r="101" spans="2:7" x14ac:dyDescent="0.25">
      <c r="B101" s="3">
        <f t="shared" si="5"/>
        <v>98</v>
      </c>
      <c r="C101" s="3" t="s">
        <v>462</v>
      </c>
      <c r="D101" s="38">
        <v>2752.4</v>
      </c>
      <c r="E101" s="28">
        <v>8800</v>
      </c>
      <c r="F101" s="1">
        <f t="shared" si="3"/>
        <v>3.1972100000000001</v>
      </c>
      <c r="G101" s="1">
        <f t="shared" si="4"/>
        <v>0.26643</v>
      </c>
    </row>
    <row r="102" spans="2:7" x14ac:dyDescent="0.25">
      <c r="B102" s="3">
        <f t="shared" si="5"/>
        <v>99</v>
      </c>
      <c r="C102" s="3" t="s">
        <v>463</v>
      </c>
      <c r="D102" s="38">
        <v>5940.8</v>
      </c>
      <c r="E102" s="28">
        <v>20320</v>
      </c>
      <c r="F102" s="1">
        <f t="shared" si="3"/>
        <v>3.4204150000000002</v>
      </c>
      <c r="G102" s="1">
        <f t="shared" si="4"/>
        <v>0.28503000000000001</v>
      </c>
    </row>
    <row r="103" spans="2:7" x14ac:dyDescent="0.25">
      <c r="B103" s="3">
        <f t="shared" si="5"/>
        <v>100</v>
      </c>
      <c r="C103" s="3" t="s">
        <v>464</v>
      </c>
      <c r="D103" s="38">
        <v>3234.5</v>
      </c>
      <c r="E103" s="28">
        <v>10080</v>
      </c>
      <c r="F103" s="1">
        <f t="shared" si="3"/>
        <v>3.1164010000000002</v>
      </c>
      <c r="G103" s="1">
        <f t="shared" si="4"/>
        <v>0.25969999999999999</v>
      </c>
    </row>
    <row r="104" spans="2:7" x14ac:dyDescent="0.25">
      <c r="B104" s="3">
        <f t="shared" si="5"/>
        <v>101</v>
      </c>
      <c r="C104" s="3" t="s">
        <v>465</v>
      </c>
      <c r="D104" s="38">
        <v>3238.4</v>
      </c>
      <c r="E104" s="28">
        <v>10080</v>
      </c>
      <c r="F104" s="1">
        <f t="shared" si="3"/>
        <v>3.1126480000000001</v>
      </c>
      <c r="G104" s="1">
        <f t="shared" si="4"/>
        <v>0.25939000000000001</v>
      </c>
    </row>
    <row r="105" spans="2:7" x14ac:dyDescent="0.25">
      <c r="B105" s="3">
        <f t="shared" si="5"/>
        <v>102</v>
      </c>
      <c r="C105" s="3" t="s">
        <v>466</v>
      </c>
      <c r="D105" s="38">
        <v>2764</v>
      </c>
      <c r="E105" s="28">
        <v>8800</v>
      </c>
      <c r="F105" s="1">
        <f t="shared" si="3"/>
        <v>3.183792</v>
      </c>
      <c r="G105" s="1">
        <f t="shared" si="4"/>
        <v>0.26532</v>
      </c>
    </row>
    <row r="106" spans="2:7" x14ac:dyDescent="0.25">
      <c r="B106" s="3">
        <f t="shared" si="5"/>
        <v>103</v>
      </c>
      <c r="C106" s="3" t="s">
        <v>467</v>
      </c>
      <c r="D106" s="38">
        <v>4494.3</v>
      </c>
      <c r="E106" s="28">
        <v>13600</v>
      </c>
      <c r="F106" s="1">
        <f t="shared" si="3"/>
        <v>3.0260549999999999</v>
      </c>
      <c r="G106" s="1">
        <f t="shared" si="4"/>
        <v>0.25217000000000001</v>
      </c>
    </row>
    <row r="107" spans="2:7" x14ac:dyDescent="0.25">
      <c r="B107" s="3">
        <f t="shared" si="5"/>
        <v>104</v>
      </c>
      <c r="C107" s="3" t="s">
        <v>468</v>
      </c>
      <c r="D107" s="38">
        <v>2766.1</v>
      </c>
      <c r="E107" s="28">
        <v>8800</v>
      </c>
      <c r="F107" s="1">
        <f t="shared" si="3"/>
        <v>3.1813739999999999</v>
      </c>
      <c r="G107" s="1">
        <f t="shared" si="4"/>
        <v>0.26511000000000001</v>
      </c>
    </row>
    <row r="108" spans="2:7" x14ac:dyDescent="0.25">
      <c r="B108" s="3">
        <f t="shared" si="5"/>
        <v>105</v>
      </c>
      <c r="C108" s="3" t="s">
        <v>469</v>
      </c>
      <c r="D108" s="38">
        <v>4505.2</v>
      </c>
      <c r="E108" s="28">
        <v>13600</v>
      </c>
      <c r="F108" s="1">
        <f t="shared" si="3"/>
        <v>3.0187339999999998</v>
      </c>
      <c r="G108" s="1">
        <f t="shared" si="4"/>
        <v>0.25156000000000001</v>
      </c>
    </row>
    <row r="109" spans="2:7" x14ac:dyDescent="0.25">
      <c r="B109" s="3">
        <f t="shared" si="5"/>
        <v>106</v>
      </c>
      <c r="C109" s="3" t="s">
        <v>470</v>
      </c>
      <c r="D109" s="38">
        <v>3182.3</v>
      </c>
      <c r="E109" s="28">
        <v>10080</v>
      </c>
      <c r="F109" s="1">
        <f t="shared" si="3"/>
        <v>3.1675200000000001</v>
      </c>
      <c r="G109" s="1">
        <f t="shared" si="4"/>
        <v>0.26395999999999997</v>
      </c>
    </row>
    <row r="110" spans="2:7" x14ac:dyDescent="0.25">
      <c r="B110" s="3">
        <f t="shared" si="5"/>
        <v>107</v>
      </c>
      <c r="C110" s="3" t="s">
        <v>471</v>
      </c>
      <c r="D110" s="38">
        <v>3166</v>
      </c>
      <c r="E110" s="28">
        <v>10080</v>
      </c>
      <c r="F110" s="1">
        <f t="shared" si="3"/>
        <v>3.1838280000000001</v>
      </c>
      <c r="G110" s="1">
        <f t="shared" si="4"/>
        <v>0.26532</v>
      </c>
    </row>
    <row r="111" spans="2:7" x14ac:dyDescent="0.25">
      <c r="B111" s="3">
        <f t="shared" si="5"/>
        <v>108</v>
      </c>
      <c r="C111" s="3" t="s">
        <v>472</v>
      </c>
      <c r="D111" s="38">
        <v>4553.5</v>
      </c>
      <c r="E111" s="28">
        <v>13600</v>
      </c>
      <c r="F111" s="1">
        <f t="shared" si="3"/>
        <v>2.9867140000000001</v>
      </c>
      <c r="G111" s="1">
        <f t="shared" si="4"/>
        <v>0.24889</v>
      </c>
    </row>
    <row r="112" spans="2:7" x14ac:dyDescent="0.25">
      <c r="B112" s="3">
        <f t="shared" si="5"/>
        <v>109</v>
      </c>
      <c r="C112" s="3" t="s">
        <v>473</v>
      </c>
      <c r="D112" s="38">
        <v>2712</v>
      </c>
      <c r="E112" s="28">
        <v>8960</v>
      </c>
      <c r="F112" s="1">
        <f t="shared" si="3"/>
        <v>3.3038349999999999</v>
      </c>
      <c r="G112" s="1">
        <f t="shared" si="4"/>
        <v>0.27532000000000001</v>
      </c>
    </row>
    <row r="113" spans="2:7" x14ac:dyDescent="0.25">
      <c r="B113" s="3">
        <f t="shared" si="5"/>
        <v>110</v>
      </c>
      <c r="C113" s="3" t="s">
        <v>474</v>
      </c>
      <c r="D113" s="38">
        <v>3690.5</v>
      </c>
      <c r="E113" s="28">
        <v>11520</v>
      </c>
      <c r="F113" s="1">
        <f t="shared" si="3"/>
        <v>3.1215280000000001</v>
      </c>
      <c r="G113" s="1">
        <f t="shared" si="4"/>
        <v>0.26012999999999997</v>
      </c>
    </row>
    <row r="114" spans="2:7" x14ac:dyDescent="0.25">
      <c r="B114" s="3">
        <f t="shared" si="5"/>
        <v>111</v>
      </c>
      <c r="C114" s="3" t="s">
        <v>475</v>
      </c>
      <c r="D114" s="38">
        <v>2790</v>
      </c>
      <c r="E114" s="28">
        <v>8800</v>
      </c>
      <c r="F114" s="1">
        <f t="shared" si="3"/>
        <v>3.1541220000000001</v>
      </c>
      <c r="G114" s="1">
        <f t="shared" si="4"/>
        <v>0.26284000000000002</v>
      </c>
    </row>
    <row r="115" spans="2:7" x14ac:dyDescent="0.25">
      <c r="B115" s="3">
        <f t="shared" si="5"/>
        <v>112</v>
      </c>
      <c r="C115" s="3" t="s">
        <v>476</v>
      </c>
      <c r="D115" s="38">
        <v>2686.8</v>
      </c>
      <c r="E115" s="28">
        <v>8960</v>
      </c>
      <c r="F115" s="1">
        <f t="shared" si="3"/>
        <v>3.334822</v>
      </c>
      <c r="G115" s="1">
        <f t="shared" si="4"/>
        <v>0.27789999999999998</v>
      </c>
    </row>
    <row r="116" spans="2:7" x14ac:dyDescent="0.25">
      <c r="B116" s="3">
        <f t="shared" si="5"/>
        <v>113</v>
      </c>
      <c r="C116" s="3" t="s">
        <v>477</v>
      </c>
      <c r="D116" s="38">
        <v>4537.8999999999996</v>
      </c>
      <c r="E116" s="28">
        <v>13600</v>
      </c>
      <c r="F116" s="1">
        <f t="shared" si="3"/>
        <v>2.9969809999999999</v>
      </c>
      <c r="G116" s="1">
        <f t="shared" si="4"/>
        <v>0.24975</v>
      </c>
    </row>
    <row r="117" spans="2:7" x14ac:dyDescent="0.25">
      <c r="B117" s="3">
        <f t="shared" si="5"/>
        <v>114</v>
      </c>
      <c r="C117" s="3" t="s">
        <v>478</v>
      </c>
      <c r="D117" s="38">
        <v>2701.5</v>
      </c>
      <c r="E117" s="28">
        <v>8960</v>
      </c>
      <c r="F117" s="1">
        <f t="shared" si="3"/>
        <v>3.3166760000000002</v>
      </c>
      <c r="G117" s="1">
        <f t="shared" si="4"/>
        <v>0.27639000000000002</v>
      </c>
    </row>
    <row r="118" spans="2:7" x14ac:dyDescent="0.25">
      <c r="B118" s="3">
        <f t="shared" si="5"/>
        <v>115</v>
      </c>
      <c r="C118" s="3" t="s">
        <v>479</v>
      </c>
      <c r="D118" s="38">
        <v>2774.7</v>
      </c>
      <c r="E118" s="28">
        <v>8800</v>
      </c>
      <c r="F118" s="1">
        <f t="shared" si="3"/>
        <v>3.1715140000000002</v>
      </c>
      <c r="G118" s="1">
        <f t="shared" si="4"/>
        <v>0.26429000000000002</v>
      </c>
    </row>
    <row r="119" spans="2:7" x14ac:dyDescent="0.25">
      <c r="B119" s="3">
        <f t="shared" si="5"/>
        <v>116</v>
      </c>
      <c r="C119" s="3" t="s">
        <v>480</v>
      </c>
      <c r="D119" s="38">
        <v>1886.6</v>
      </c>
      <c r="E119" s="28">
        <v>5760</v>
      </c>
      <c r="F119" s="1">
        <f t="shared" si="3"/>
        <v>3.0531109999999999</v>
      </c>
      <c r="G119" s="1">
        <f t="shared" si="4"/>
        <v>0.25442999999999999</v>
      </c>
    </row>
    <row r="120" spans="2:7" x14ac:dyDescent="0.25">
      <c r="B120" s="3">
        <f t="shared" si="5"/>
        <v>117</v>
      </c>
      <c r="C120" s="3" t="s">
        <v>481</v>
      </c>
      <c r="D120" s="38">
        <v>3332.7</v>
      </c>
      <c r="E120" s="28">
        <v>11200</v>
      </c>
      <c r="F120" s="1">
        <f t="shared" si="3"/>
        <v>3.3606389999999999</v>
      </c>
      <c r="G120" s="1">
        <f t="shared" si="4"/>
        <v>0.28005000000000002</v>
      </c>
    </row>
    <row r="121" spans="2:7" x14ac:dyDescent="0.25">
      <c r="B121" s="3">
        <f t="shared" si="5"/>
        <v>118</v>
      </c>
      <c r="C121" s="3" t="s">
        <v>482</v>
      </c>
      <c r="D121" s="38">
        <v>3186.3</v>
      </c>
      <c r="E121" s="28">
        <v>12800</v>
      </c>
      <c r="F121" s="1">
        <f t="shared" si="3"/>
        <v>4.0171989999999997</v>
      </c>
      <c r="G121" s="1">
        <f t="shared" si="4"/>
        <v>0.33477000000000001</v>
      </c>
    </row>
    <row r="122" spans="2:7" x14ac:dyDescent="0.25">
      <c r="B122" s="3">
        <f t="shared" si="5"/>
        <v>119</v>
      </c>
      <c r="C122" s="3" t="s">
        <v>483</v>
      </c>
      <c r="D122" s="38">
        <v>3301.33</v>
      </c>
      <c r="E122" s="28">
        <v>11200</v>
      </c>
      <c r="F122" s="1">
        <f t="shared" si="3"/>
        <v>3.3925719999999999</v>
      </c>
      <c r="G122" s="1">
        <f t="shared" si="4"/>
        <v>0.28271000000000002</v>
      </c>
    </row>
    <row r="123" spans="2:7" x14ac:dyDescent="0.25">
      <c r="B123" s="3">
        <f t="shared" si="5"/>
        <v>120</v>
      </c>
      <c r="C123" s="3" t="s">
        <v>484</v>
      </c>
      <c r="D123" s="38">
        <v>3163</v>
      </c>
      <c r="E123" s="28">
        <v>12800</v>
      </c>
      <c r="F123" s="1">
        <f t="shared" si="3"/>
        <v>4.0467909999999998</v>
      </c>
      <c r="G123" s="1">
        <f t="shared" si="4"/>
        <v>0.33722999999999997</v>
      </c>
    </row>
    <row r="124" spans="2:7" x14ac:dyDescent="0.25">
      <c r="B124" s="3">
        <f t="shared" si="5"/>
        <v>121</v>
      </c>
      <c r="C124" s="3" t="s">
        <v>485</v>
      </c>
      <c r="D124" s="38">
        <v>3212.2</v>
      </c>
      <c r="E124" s="28">
        <v>12800</v>
      </c>
      <c r="F124" s="1">
        <f t="shared" si="3"/>
        <v>3.9848080000000001</v>
      </c>
      <c r="G124" s="1">
        <f t="shared" si="4"/>
        <v>0.33206999999999998</v>
      </c>
    </row>
    <row r="125" spans="2:7" x14ac:dyDescent="0.25">
      <c r="B125" s="3">
        <f t="shared" si="5"/>
        <v>122</v>
      </c>
      <c r="C125" s="3" t="s">
        <v>486</v>
      </c>
      <c r="D125" s="38">
        <v>3530.6</v>
      </c>
      <c r="E125" s="28">
        <v>12800</v>
      </c>
      <c r="F125" s="1">
        <f t="shared" si="3"/>
        <v>3.6254460000000002</v>
      </c>
      <c r="G125" s="1">
        <f t="shared" si="4"/>
        <v>0.30212</v>
      </c>
    </row>
    <row r="126" spans="2:7" x14ac:dyDescent="0.25">
      <c r="B126" s="3">
        <f t="shared" si="5"/>
        <v>123</v>
      </c>
      <c r="C126" s="3" t="s">
        <v>487</v>
      </c>
      <c r="D126" s="38">
        <v>3398.7</v>
      </c>
      <c r="E126" s="28">
        <v>12800</v>
      </c>
      <c r="F126" s="1">
        <f t="shared" si="3"/>
        <v>3.766146</v>
      </c>
      <c r="G126" s="1">
        <f t="shared" si="4"/>
        <v>0.31385000000000002</v>
      </c>
    </row>
    <row r="127" spans="2:7" x14ac:dyDescent="0.25">
      <c r="B127" s="3">
        <f t="shared" si="5"/>
        <v>124</v>
      </c>
      <c r="C127" s="3" t="s">
        <v>488</v>
      </c>
      <c r="D127" s="38">
        <v>4483.5</v>
      </c>
      <c r="E127" s="28">
        <v>16000</v>
      </c>
      <c r="F127" s="1">
        <f t="shared" si="3"/>
        <v>3.568641</v>
      </c>
      <c r="G127" s="1">
        <f t="shared" si="4"/>
        <v>0.29738999999999999</v>
      </c>
    </row>
    <row r="128" spans="2:7" x14ac:dyDescent="0.25">
      <c r="B128" s="3">
        <f t="shared" si="5"/>
        <v>125</v>
      </c>
      <c r="C128" s="3" t="s">
        <v>489</v>
      </c>
      <c r="D128" s="38">
        <v>9499.5</v>
      </c>
      <c r="E128" s="28">
        <v>27360</v>
      </c>
      <c r="F128" s="1">
        <f t="shared" si="3"/>
        <v>2.8801519999999998</v>
      </c>
      <c r="G128" s="1">
        <f t="shared" si="4"/>
        <v>0.24001</v>
      </c>
    </row>
    <row r="129" spans="2:7" x14ac:dyDescent="0.25">
      <c r="B129" s="3">
        <f t="shared" si="5"/>
        <v>126</v>
      </c>
      <c r="C129" s="3" t="s">
        <v>490</v>
      </c>
      <c r="D129" s="38">
        <v>7806.2</v>
      </c>
      <c r="E129" s="28">
        <v>23040</v>
      </c>
      <c r="F129" s="1">
        <f t="shared" si="3"/>
        <v>2.9514999999999998</v>
      </c>
      <c r="G129" s="1">
        <f t="shared" si="4"/>
        <v>0.24596000000000001</v>
      </c>
    </row>
    <row r="130" spans="2:7" x14ac:dyDescent="0.25">
      <c r="B130" s="3">
        <f t="shared" si="5"/>
        <v>127</v>
      </c>
      <c r="C130" s="3" t="s">
        <v>491</v>
      </c>
      <c r="D130" s="38">
        <v>5722.6</v>
      </c>
      <c r="E130" s="28">
        <v>15840</v>
      </c>
      <c r="F130" s="1">
        <f t="shared" si="3"/>
        <v>2.767973</v>
      </c>
      <c r="G130" s="1">
        <f t="shared" si="4"/>
        <v>0.23066</v>
      </c>
    </row>
    <row r="131" spans="2:7" x14ac:dyDescent="0.25">
      <c r="B131" s="3">
        <f t="shared" si="5"/>
        <v>128</v>
      </c>
      <c r="C131" s="3" t="s">
        <v>492</v>
      </c>
      <c r="D131" s="38">
        <v>7308.3</v>
      </c>
      <c r="E131" s="28">
        <v>20640</v>
      </c>
      <c r="F131" s="1">
        <f t="shared" si="3"/>
        <v>2.8241860000000001</v>
      </c>
      <c r="G131" s="1">
        <f t="shared" si="4"/>
        <v>0.23535</v>
      </c>
    </row>
    <row r="132" spans="2:7" x14ac:dyDescent="0.25">
      <c r="B132" s="3">
        <f t="shared" si="5"/>
        <v>129</v>
      </c>
      <c r="C132" s="3" t="s">
        <v>493</v>
      </c>
      <c r="D132" s="38">
        <v>13464.91</v>
      </c>
      <c r="E132" s="28">
        <v>38880</v>
      </c>
      <c r="F132" s="1">
        <f t="shared" si="3"/>
        <v>2.887505</v>
      </c>
      <c r="G132" s="1">
        <f t="shared" si="4"/>
        <v>0.24063000000000001</v>
      </c>
    </row>
    <row r="133" spans="2:7" x14ac:dyDescent="0.25">
      <c r="B133" s="3">
        <f t="shared" si="5"/>
        <v>130</v>
      </c>
      <c r="C133" s="3" t="s">
        <v>494</v>
      </c>
      <c r="D133" s="38">
        <v>8674</v>
      </c>
      <c r="E133" s="28">
        <v>25920</v>
      </c>
      <c r="F133" s="1">
        <f t="shared" ref="F133:F196" si="6">ROUND(E133/D133,6)</f>
        <v>2.9882409999999999</v>
      </c>
      <c r="G133" s="1">
        <f t="shared" ref="G133:G196" si="7">ROUND(E133/D133/12,5)</f>
        <v>0.24901999999999999</v>
      </c>
    </row>
    <row r="134" spans="2:7" x14ac:dyDescent="0.25">
      <c r="B134" s="3">
        <f t="shared" ref="B134:B197" si="8">B133+1</f>
        <v>131</v>
      </c>
      <c r="C134" s="3" t="s">
        <v>495</v>
      </c>
      <c r="D134" s="38">
        <v>3383.8</v>
      </c>
      <c r="E134" s="28">
        <v>9600</v>
      </c>
      <c r="F134" s="1">
        <f t="shared" si="6"/>
        <v>2.8370470000000001</v>
      </c>
      <c r="G134" s="1">
        <f t="shared" si="7"/>
        <v>0.23641999999999999</v>
      </c>
    </row>
    <row r="135" spans="2:7" x14ac:dyDescent="0.25">
      <c r="B135" s="3">
        <f t="shared" si="8"/>
        <v>132</v>
      </c>
      <c r="C135" s="3" t="s">
        <v>496</v>
      </c>
      <c r="D135" s="38">
        <v>4441.8999999999996</v>
      </c>
      <c r="E135" s="28">
        <v>14400</v>
      </c>
      <c r="F135" s="1">
        <f t="shared" si="6"/>
        <v>3.2418559999999998</v>
      </c>
      <c r="G135" s="1">
        <f t="shared" si="7"/>
        <v>0.27015</v>
      </c>
    </row>
    <row r="136" spans="2:7" x14ac:dyDescent="0.25">
      <c r="B136" s="3">
        <f t="shared" si="8"/>
        <v>133</v>
      </c>
      <c r="C136" s="3" t="s">
        <v>497</v>
      </c>
      <c r="D136" s="38">
        <v>2801.21</v>
      </c>
      <c r="E136" s="28">
        <v>8800</v>
      </c>
      <c r="F136" s="1">
        <f t="shared" si="6"/>
        <v>3.1415000000000002</v>
      </c>
      <c r="G136" s="1">
        <f t="shared" si="7"/>
        <v>0.26179000000000002</v>
      </c>
    </row>
    <row r="137" spans="2:7" x14ac:dyDescent="0.25">
      <c r="B137" s="3">
        <f t="shared" si="8"/>
        <v>134</v>
      </c>
      <c r="C137" s="3" t="s">
        <v>498</v>
      </c>
      <c r="D137" s="38">
        <v>3474.8</v>
      </c>
      <c r="E137" s="28">
        <v>12800</v>
      </c>
      <c r="F137" s="1">
        <f t="shared" si="6"/>
        <v>3.683665</v>
      </c>
      <c r="G137" s="1">
        <f t="shared" si="7"/>
        <v>0.30697000000000002</v>
      </c>
    </row>
    <row r="138" spans="2:7" x14ac:dyDescent="0.25">
      <c r="B138" s="3">
        <f t="shared" si="8"/>
        <v>135</v>
      </c>
      <c r="C138" s="3" t="s">
        <v>499</v>
      </c>
      <c r="D138" s="38">
        <v>7855.8</v>
      </c>
      <c r="E138" s="28">
        <v>23040</v>
      </c>
      <c r="F138" s="1">
        <f t="shared" si="6"/>
        <v>2.9328650000000001</v>
      </c>
      <c r="G138" s="1">
        <f t="shared" si="7"/>
        <v>0.24440999999999999</v>
      </c>
    </row>
    <row r="139" spans="2:7" x14ac:dyDescent="0.25">
      <c r="B139" s="3">
        <f t="shared" si="8"/>
        <v>136</v>
      </c>
      <c r="C139" s="3" t="s">
        <v>500</v>
      </c>
      <c r="D139" s="38">
        <v>5578.1</v>
      </c>
      <c r="E139" s="28">
        <v>15520</v>
      </c>
      <c r="F139" s="1">
        <f t="shared" si="6"/>
        <v>2.7823090000000001</v>
      </c>
      <c r="G139" s="1">
        <f t="shared" si="7"/>
        <v>0.23186000000000001</v>
      </c>
    </row>
    <row r="140" spans="2:7" x14ac:dyDescent="0.25">
      <c r="B140" s="3">
        <f t="shared" si="8"/>
        <v>137</v>
      </c>
      <c r="C140" s="3" t="s">
        <v>501</v>
      </c>
      <c r="D140" s="38">
        <v>4303.3</v>
      </c>
      <c r="E140" s="28">
        <v>12800</v>
      </c>
      <c r="F140" s="1">
        <f t="shared" si="6"/>
        <v>2.9744609999999998</v>
      </c>
      <c r="G140" s="1">
        <f t="shared" si="7"/>
        <v>0.24787000000000001</v>
      </c>
    </row>
    <row r="141" spans="2:7" x14ac:dyDescent="0.25">
      <c r="B141" s="3">
        <f t="shared" si="8"/>
        <v>138</v>
      </c>
      <c r="C141" s="3" t="s">
        <v>502</v>
      </c>
      <c r="D141" s="38">
        <v>8714.7000000000007</v>
      </c>
      <c r="E141" s="28">
        <v>25280</v>
      </c>
      <c r="F141" s="1">
        <f t="shared" si="6"/>
        <v>2.900846</v>
      </c>
      <c r="G141" s="1">
        <f t="shared" si="7"/>
        <v>0.24174000000000001</v>
      </c>
    </row>
    <row r="142" spans="2:7" x14ac:dyDescent="0.25">
      <c r="B142" s="3">
        <f t="shared" si="8"/>
        <v>139</v>
      </c>
      <c r="C142" s="3" t="s">
        <v>503</v>
      </c>
      <c r="D142" s="38">
        <v>7286.5</v>
      </c>
      <c r="E142" s="28">
        <v>20160</v>
      </c>
      <c r="F142" s="1">
        <f t="shared" si="6"/>
        <v>2.7667600000000001</v>
      </c>
      <c r="G142" s="1">
        <f t="shared" si="7"/>
        <v>0.23055999999999999</v>
      </c>
    </row>
    <row r="143" spans="2:7" x14ac:dyDescent="0.25">
      <c r="B143" s="3">
        <f t="shared" si="8"/>
        <v>140</v>
      </c>
      <c r="C143" s="3" t="s">
        <v>504</v>
      </c>
      <c r="D143" s="38">
        <v>7393.1</v>
      </c>
      <c r="E143" s="28">
        <v>20160</v>
      </c>
      <c r="F143" s="1">
        <f t="shared" si="6"/>
        <v>2.7268669999999999</v>
      </c>
      <c r="G143" s="1">
        <f t="shared" si="7"/>
        <v>0.22724</v>
      </c>
    </row>
    <row r="144" spans="2:7" x14ac:dyDescent="0.25">
      <c r="B144" s="3">
        <f t="shared" si="8"/>
        <v>141</v>
      </c>
      <c r="C144" s="3" t="s">
        <v>505</v>
      </c>
      <c r="D144" s="38">
        <v>7473.2</v>
      </c>
      <c r="E144" s="28">
        <v>20160</v>
      </c>
      <c r="F144" s="1">
        <f t="shared" si="6"/>
        <v>2.6976399999999998</v>
      </c>
      <c r="G144" s="1">
        <f t="shared" si="7"/>
        <v>0.2248</v>
      </c>
    </row>
    <row r="145" spans="2:7" x14ac:dyDescent="0.25">
      <c r="B145" s="3">
        <f t="shared" si="8"/>
        <v>142</v>
      </c>
      <c r="C145" s="3" t="s">
        <v>506</v>
      </c>
      <c r="D145" s="38">
        <v>7352.1</v>
      </c>
      <c r="E145" s="28">
        <v>22400</v>
      </c>
      <c r="F145" s="1">
        <f t="shared" si="6"/>
        <v>3.0467490000000002</v>
      </c>
      <c r="G145" s="1">
        <f t="shared" si="7"/>
        <v>0.25390000000000001</v>
      </c>
    </row>
    <row r="146" spans="2:7" x14ac:dyDescent="0.25">
      <c r="B146" s="3">
        <f t="shared" si="8"/>
        <v>143</v>
      </c>
      <c r="C146" s="3" t="s">
        <v>507</v>
      </c>
      <c r="D146" s="38">
        <v>5785.61</v>
      </c>
      <c r="E146" s="28">
        <v>16800</v>
      </c>
      <c r="F146" s="1">
        <f t="shared" si="6"/>
        <v>2.903756</v>
      </c>
      <c r="G146" s="1">
        <f t="shared" si="7"/>
        <v>0.24198</v>
      </c>
    </row>
    <row r="147" spans="2:7" x14ac:dyDescent="0.25">
      <c r="B147" s="3">
        <f t="shared" si="8"/>
        <v>144</v>
      </c>
      <c r="C147" s="3" t="s">
        <v>508</v>
      </c>
      <c r="D147" s="38">
        <v>3478.6</v>
      </c>
      <c r="E147" s="28">
        <v>11840</v>
      </c>
      <c r="F147" s="1">
        <f t="shared" si="6"/>
        <v>3.4036680000000001</v>
      </c>
      <c r="G147" s="1">
        <f t="shared" si="7"/>
        <v>0.28364</v>
      </c>
    </row>
    <row r="148" spans="2:7" x14ac:dyDescent="0.25">
      <c r="B148" s="3">
        <f t="shared" si="8"/>
        <v>145</v>
      </c>
      <c r="C148" s="3" t="s">
        <v>509</v>
      </c>
      <c r="D148" s="38">
        <v>3495.4</v>
      </c>
      <c r="E148" s="28">
        <v>12000</v>
      </c>
      <c r="F148" s="1">
        <f t="shared" si="6"/>
        <v>3.4330829999999999</v>
      </c>
      <c r="G148" s="1">
        <f t="shared" si="7"/>
        <v>0.28609000000000001</v>
      </c>
    </row>
    <row r="149" spans="2:7" x14ac:dyDescent="0.25">
      <c r="B149" s="3">
        <f t="shared" si="8"/>
        <v>146</v>
      </c>
      <c r="C149" s="3" t="s">
        <v>510</v>
      </c>
      <c r="D149" s="38">
        <v>3514.3</v>
      </c>
      <c r="E149" s="28">
        <v>12000</v>
      </c>
      <c r="F149" s="1">
        <f t="shared" si="6"/>
        <v>3.4146200000000002</v>
      </c>
      <c r="G149" s="1">
        <f t="shared" si="7"/>
        <v>0.28455000000000003</v>
      </c>
    </row>
    <row r="150" spans="2:7" x14ac:dyDescent="0.25">
      <c r="B150" s="3">
        <f t="shared" si="8"/>
        <v>147</v>
      </c>
      <c r="C150" s="3" t="s">
        <v>511</v>
      </c>
      <c r="D150" s="38">
        <v>7388.2</v>
      </c>
      <c r="E150" s="28">
        <v>22400</v>
      </c>
      <c r="F150" s="1">
        <f t="shared" si="6"/>
        <v>3.0318619999999998</v>
      </c>
      <c r="G150" s="1">
        <f t="shared" si="7"/>
        <v>0.25266</v>
      </c>
    </row>
    <row r="151" spans="2:7" x14ac:dyDescent="0.25">
      <c r="B151" s="3">
        <f t="shared" si="8"/>
        <v>148</v>
      </c>
      <c r="C151" s="3" t="s">
        <v>512</v>
      </c>
      <c r="D151" s="38">
        <v>10945.1</v>
      </c>
      <c r="E151" s="28">
        <v>34400</v>
      </c>
      <c r="F151" s="1">
        <f t="shared" si="6"/>
        <v>3.1429589999999998</v>
      </c>
      <c r="G151" s="1">
        <f t="shared" si="7"/>
        <v>0.26190999999999998</v>
      </c>
    </row>
    <row r="152" spans="2:7" x14ac:dyDescent="0.25">
      <c r="B152" s="3">
        <f t="shared" si="8"/>
        <v>149</v>
      </c>
      <c r="C152" s="3" t="s">
        <v>513</v>
      </c>
      <c r="D152" s="38">
        <v>17909.3</v>
      </c>
      <c r="E152" s="28">
        <v>52960</v>
      </c>
      <c r="F152" s="1">
        <f t="shared" si="6"/>
        <v>2.9571230000000002</v>
      </c>
      <c r="G152" s="1">
        <f t="shared" si="7"/>
        <v>0.24643000000000001</v>
      </c>
    </row>
    <row r="153" spans="2:7" x14ac:dyDescent="0.25">
      <c r="B153" s="3">
        <f t="shared" si="8"/>
        <v>150</v>
      </c>
      <c r="C153" s="3" t="s">
        <v>514</v>
      </c>
      <c r="D153" s="38">
        <v>3035.4</v>
      </c>
      <c r="E153" s="28">
        <v>12000</v>
      </c>
      <c r="F153" s="1">
        <f t="shared" si="6"/>
        <v>3.9533499999999999</v>
      </c>
      <c r="G153" s="1">
        <f t="shared" si="7"/>
        <v>0.32945000000000002</v>
      </c>
    </row>
    <row r="154" spans="2:7" x14ac:dyDescent="0.25">
      <c r="B154" s="3">
        <f t="shared" si="8"/>
        <v>151</v>
      </c>
      <c r="C154" s="3" t="s">
        <v>515</v>
      </c>
      <c r="D154" s="38">
        <v>2995.5</v>
      </c>
      <c r="E154" s="28">
        <v>9600</v>
      </c>
      <c r="F154" s="1">
        <f t="shared" si="6"/>
        <v>3.2048070000000002</v>
      </c>
      <c r="G154" s="1">
        <f t="shared" si="7"/>
        <v>0.26706999999999997</v>
      </c>
    </row>
    <row r="155" spans="2:7" x14ac:dyDescent="0.25">
      <c r="B155" s="3">
        <f t="shared" si="8"/>
        <v>152</v>
      </c>
      <c r="C155" s="3" t="s">
        <v>516</v>
      </c>
      <c r="D155" s="38">
        <v>3861.8</v>
      </c>
      <c r="E155" s="28">
        <v>11520</v>
      </c>
      <c r="F155" s="1">
        <f t="shared" si="6"/>
        <v>2.9830649999999999</v>
      </c>
      <c r="G155" s="1">
        <f t="shared" si="7"/>
        <v>0.24859000000000001</v>
      </c>
    </row>
    <row r="156" spans="2:7" x14ac:dyDescent="0.25">
      <c r="B156" s="3">
        <f t="shared" si="8"/>
        <v>153</v>
      </c>
      <c r="C156" s="3" t="s">
        <v>517</v>
      </c>
      <c r="D156" s="38">
        <v>2209.1</v>
      </c>
      <c r="E156" s="28">
        <v>8160</v>
      </c>
      <c r="F156" s="1">
        <f t="shared" si="6"/>
        <v>3.6938119999999999</v>
      </c>
      <c r="G156" s="1">
        <f t="shared" si="7"/>
        <v>0.30781999999999998</v>
      </c>
    </row>
    <row r="157" spans="2:7" x14ac:dyDescent="0.25">
      <c r="B157" s="3">
        <f t="shared" si="8"/>
        <v>154</v>
      </c>
      <c r="C157" s="3" t="s">
        <v>518</v>
      </c>
      <c r="D157" s="38">
        <v>2220.9</v>
      </c>
      <c r="E157" s="28">
        <v>10080</v>
      </c>
      <c r="F157" s="1">
        <f t="shared" si="6"/>
        <v>4.5387009999999997</v>
      </c>
      <c r="G157" s="1">
        <f t="shared" si="7"/>
        <v>0.37823000000000001</v>
      </c>
    </row>
    <row r="158" spans="2:7" x14ac:dyDescent="0.25">
      <c r="B158" s="3">
        <f t="shared" si="8"/>
        <v>155</v>
      </c>
      <c r="C158" s="3" t="s">
        <v>519</v>
      </c>
      <c r="D158" s="38">
        <v>10513.5</v>
      </c>
      <c r="E158" s="28">
        <v>38400</v>
      </c>
      <c r="F158" s="1">
        <f t="shared" si="6"/>
        <v>3.652447</v>
      </c>
      <c r="G158" s="1">
        <f t="shared" si="7"/>
        <v>0.30436999999999997</v>
      </c>
    </row>
    <row r="159" spans="2:7" x14ac:dyDescent="0.25">
      <c r="B159" s="3">
        <f t="shared" si="8"/>
        <v>156</v>
      </c>
      <c r="C159" s="3" t="s">
        <v>520</v>
      </c>
      <c r="D159" s="38">
        <v>3467.3</v>
      </c>
      <c r="E159" s="28">
        <v>12800</v>
      </c>
      <c r="F159" s="1">
        <f t="shared" si="6"/>
        <v>3.6916329999999999</v>
      </c>
      <c r="G159" s="1">
        <f t="shared" si="7"/>
        <v>0.30764000000000002</v>
      </c>
    </row>
    <row r="160" spans="2:7" x14ac:dyDescent="0.25">
      <c r="B160" s="3">
        <f t="shared" si="8"/>
        <v>157</v>
      </c>
      <c r="C160" s="3" t="s">
        <v>521</v>
      </c>
      <c r="D160" s="38">
        <v>3593.1</v>
      </c>
      <c r="E160" s="28">
        <v>8320</v>
      </c>
      <c r="F160" s="1">
        <f t="shared" si="6"/>
        <v>2.3155489999999999</v>
      </c>
      <c r="G160" s="1">
        <f t="shared" si="7"/>
        <v>0.19295999999999999</v>
      </c>
    </row>
    <row r="161" spans="2:7" x14ac:dyDescent="0.25">
      <c r="B161" s="3">
        <f t="shared" si="8"/>
        <v>158</v>
      </c>
      <c r="C161" s="3" t="s">
        <v>522</v>
      </c>
      <c r="D161" s="38">
        <v>3076.7</v>
      </c>
      <c r="E161" s="28">
        <v>9440</v>
      </c>
      <c r="F161" s="1">
        <f t="shared" si="6"/>
        <v>3.068222</v>
      </c>
      <c r="G161" s="1">
        <f t="shared" si="7"/>
        <v>0.25568999999999997</v>
      </c>
    </row>
    <row r="162" spans="2:7" x14ac:dyDescent="0.25">
      <c r="B162" s="3">
        <f t="shared" si="8"/>
        <v>159</v>
      </c>
      <c r="C162" s="3" t="s">
        <v>523</v>
      </c>
      <c r="D162" s="38">
        <v>997.51</v>
      </c>
      <c r="E162" s="28">
        <v>2880</v>
      </c>
      <c r="F162" s="1">
        <f t="shared" si="6"/>
        <v>2.8871889999999998</v>
      </c>
      <c r="G162" s="1">
        <f t="shared" si="7"/>
        <v>0.24060000000000001</v>
      </c>
    </row>
    <row r="163" spans="2:7" x14ac:dyDescent="0.25">
      <c r="B163" s="3">
        <f t="shared" si="8"/>
        <v>160</v>
      </c>
      <c r="C163" s="3" t="s">
        <v>524</v>
      </c>
      <c r="D163" s="38">
        <v>1055.67</v>
      </c>
      <c r="E163" s="28">
        <v>2880</v>
      </c>
      <c r="F163" s="1">
        <f t="shared" si="6"/>
        <v>2.7281249999999999</v>
      </c>
      <c r="G163" s="1">
        <f t="shared" si="7"/>
        <v>0.22733999999999999</v>
      </c>
    </row>
    <row r="164" spans="2:7" x14ac:dyDescent="0.25">
      <c r="B164" s="3">
        <f t="shared" si="8"/>
        <v>161</v>
      </c>
      <c r="C164" s="3" t="s">
        <v>525</v>
      </c>
      <c r="D164" s="38">
        <v>1014.6</v>
      </c>
      <c r="E164" s="28">
        <v>2880</v>
      </c>
      <c r="F164" s="1">
        <f t="shared" si="6"/>
        <v>2.8385570000000002</v>
      </c>
      <c r="G164" s="1">
        <f t="shared" si="7"/>
        <v>0.23655000000000001</v>
      </c>
    </row>
    <row r="165" spans="2:7" x14ac:dyDescent="0.25">
      <c r="B165" s="3">
        <f t="shared" si="8"/>
        <v>162</v>
      </c>
      <c r="C165" s="3" t="s">
        <v>526</v>
      </c>
      <c r="D165" s="38">
        <v>983.7</v>
      </c>
      <c r="E165" s="28">
        <v>2880</v>
      </c>
      <c r="F165" s="1">
        <f t="shared" si="6"/>
        <v>2.9277220000000002</v>
      </c>
      <c r="G165" s="1">
        <f t="shared" si="7"/>
        <v>0.24398</v>
      </c>
    </row>
    <row r="166" spans="2:7" x14ac:dyDescent="0.25">
      <c r="B166" s="3">
        <f t="shared" si="8"/>
        <v>163</v>
      </c>
      <c r="C166" s="3" t="s">
        <v>527</v>
      </c>
      <c r="D166" s="38">
        <v>976.3</v>
      </c>
      <c r="E166" s="28">
        <v>2880</v>
      </c>
      <c r="F166" s="1">
        <f t="shared" si="6"/>
        <v>2.949913</v>
      </c>
      <c r="G166" s="1">
        <f t="shared" si="7"/>
        <v>0.24582999999999999</v>
      </c>
    </row>
    <row r="167" spans="2:7" x14ac:dyDescent="0.25">
      <c r="B167" s="3">
        <f t="shared" si="8"/>
        <v>164</v>
      </c>
      <c r="C167" s="3" t="s">
        <v>528</v>
      </c>
      <c r="D167" s="38">
        <v>258.60000000000002</v>
      </c>
      <c r="E167" s="28">
        <v>640</v>
      </c>
      <c r="F167" s="1">
        <f t="shared" si="6"/>
        <v>2.4748649999999999</v>
      </c>
      <c r="G167" s="1">
        <f t="shared" si="7"/>
        <v>0.20624000000000001</v>
      </c>
    </row>
    <row r="168" spans="2:7" x14ac:dyDescent="0.25">
      <c r="B168" s="3">
        <f t="shared" si="8"/>
        <v>165</v>
      </c>
      <c r="C168" s="3" t="s">
        <v>529</v>
      </c>
      <c r="D168" s="38">
        <v>314.60000000000002</v>
      </c>
      <c r="E168" s="28">
        <v>1280</v>
      </c>
      <c r="F168" s="1">
        <f t="shared" si="6"/>
        <v>4.0686590000000002</v>
      </c>
      <c r="G168" s="1">
        <f t="shared" si="7"/>
        <v>0.33905000000000002</v>
      </c>
    </row>
    <row r="169" spans="2:7" x14ac:dyDescent="0.25">
      <c r="B169" s="3">
        <f t="shared" si="8"/>
        <v>166</v>
      </c>
      <c r="C169" s="3" t="s">
        <v>530</v>
      </c>
      <c r="D169" s="38">
        <v>629.79999999999995</v>
      </c>
      <c r="E169" s="28">
        <v>2560</v>
      </c>
      <c r="F169" s="1">
        <f t="shared" si="6"/>
        <v>4.0647820000000001</v>
      </c>
      <c r="G169" s="1">
        <f t="shared" si="7"/>
        <v>0.33872999999999998</v>
      </c>
    </row>
    <row r="170" spans="2:7" x14ac:dyDescent="0.25">
      <c r="B170" s="3">
        <f t="shared" si="8"/>
        <v>167</v>
      </c>
      <c r="C170" s="3" t="s">
        <v>531</v>
      </c>
      <c r="D170" s="38">
        <v>847.5</v>
      </c>
      <c r="E170" s="28">
        <v>3840</v>
      </c>
      <c r="F170" s="1">
        <f t="shared" si="6"/>
        <v>4.5309730000000004</v>
      </c>
      <c r="G170" s="1">
        <f t="shared" si="7"/>
        <v>0.37758000000000003</v>
      </c>
    </row>
    <row r="171" spans="2:7" x14ac:dyDescent="0.25">
      <c r="B171" s="3">
        <f t="shared" si="8"/>
        <v>168</v>
      </c>
      <c r="C171" s="3" t="s">
        <v>532</v>
      </c>
      <c r="D171" s="38">
        <v>282.8</v>
      </c>
      <c r="E171" s="28">
        <v>1280</v>
      </c>
      <c r="F171" s="1">
        <f t="shared" si="6"/>
        <v>4.5261670000000001</v>
      </c>
      <c r="G171" s="1">
        <f t="shared" si="7"/>
        <v>0.37718000000000002</v>
      </c>
    </row>
    <row r="172" spans="2:7" x14ac:dyDescent="0.25">
      <c r="B172" s="3">
        <f t="shared" si="8"/>
        <v>169</v>
      </c>
      <c r="C172" s="3" t="s">
        <v>533</v>
      </c>
      <c r="D172" s="38">
        <v>2079.8000000000002</v>
      </c>
      <c r="E172" s="28">
        <v>7200</v>
      </c>
      <c r="F172" s="1">
        <f t="shared" si="6"/>
        <v>3.4618709999999999</v>
      </c>
      <c r="G172" s="1">
        <f t="shared" si="7"/>
        <v>0.28849000000000002</v>
      </c>
    </row>
    <row r="173" spans="2:7" x14ac:dyDescent="0.25">
      <c r="B173" s="3">
        <f t="shared" si="8"/>
        <v>170</v>
      </c>
      <c r="C173" s="3" t="s">
        <v>534</v>
      </c>
      <c r="D173" s="38">
        <v>564</v>
      </c>
      <c r="E173" s="28">
        <v>2560</v>
      </c>
      <c r="F173" s="1">
        <f t="shared" si="6"/>
        <v>4.5390069999999998</v>
      </c>
      <c r="G173" s="1">
        <f t="shared" si="7"/>
        <v>0.37824999999999998</v>
      </c>
    </row>
    <row r="174" spans="2:7" x14ac:dyDescent="0.25">
      <c r="B174" s="3">
        <f t="shared" si="8"/>
        <v>171</v>
      </c>
      <c r="C174" s="3" t="s">
        <v>535</v>
      </c>
      <c r="D174" s="38">
        <v>279.2</v>
      </c>
      <c r="E174" s="28">
        <v>1280</v>
      </c>
      <c r="F174" s="1">
        <f t="shared" si="6"/>
        <v>4.5845269999999996</v>
      </c>
      <c r="G174" s="1">
        <f t="shared" si="7"/>
        <v>0.38203999999999999</v>
      </c>
    </row>
    <row r="175" spans="2:7" x14ac:dyDescent="0.25">
      <c r="B175" s="3">
        <f t="shared" si="8"/>
        <v>172</v>
      </c>
      <c r="C175" s="3" t="s">
        <v>536</v>
      </c>
      <c r="D175" s="38">
        <v>3429.3</v>
      </c>
      <c r="E175" s="28">
        <v>12000</v>
      </c>
      <c r="F175" s="1">
        <f t="shared" si="6"/>
        <v>3.4992559999999999</v>
      </c>
      <c r="G175" s="1">
        <f t="shared" si="7"/>
        <v>0.29160000000000003</v>
      </c>
    </row>
    <row r="176" spans="2:7" x14ac:dyDescent="0.25">
      <c r="B176" s="3">
        <f t="shared" si="8"/>
        <v>173</v>
      </c>
      <c r="C176" s="3" t="s">
        <v>537</v>
      </c>
      <c r="D176" s="38">
        <v>3459.75</v>
      </c>
      <c r="E176" s="28">
        <v>12800</v>
      </c>
      <c r="F176" s="1">
        <f t="shared" si="6"/>
        <v>3.6996889999999998</v>
      </c>
      <c r="G176" s="1">
        <f t="shared" si="7"/>
        <v>0.30830999999999997</v>
      </c>
    </row>
    <row r="177" spans="2:7" x14ac:dyDescent="0.25">
      <c r="B177" s="3">
        <f t="shared" si="8"/>
        <v>174</v>
      </c>
      <c r="C177" s="3" t="s">
        <v>538</v>
      </c>
      <c r="D177" s="38">
        <v>3460.2</v>
      </c>
      <c r="E177" s="28">
        <v>12000</v>
      </c>
      <c r="F177" s="1">
        <f t="shared" si="6"/>
        <v>3.4680080000000002</v>
      </c>
      <c r="G177" s="1">
        <f t="shared" si="7"/>
        <v>0.28899999999999998</v>
      </c>
    </row>
    <row r="178" spans="2:7" x14ac:dyDescent="0.25">
      <c r="B178" s="3">
        <f t="shared" si="8"/>
        <v>175</v>
      </c>
      <c r="C178" s="3" t="s">
        <v>539</v>
      </c>
      <c r="D178" s="38">
        <v>3421.1</v>
      </c>
      <c r="E178" s="28">
        <v>12000</v>
      </c>
      <c r="F178" s="1">
        <f t="shared" si="6"/>
        <v>3.507644</v>
      </c>
      <c r="G178" s="1">
        <f t="shared" si="7"/>
        <v>0.2923</v>
      </c>
    </row>
    <row r="179" spans="2:7" x14ac:dyDescent="0.25">
      <c r="B179" s="3">
        <f t="shared" si="8"/>
        <v>176</v>
      </c>
      <c r="C179" s="3" t="s">
        <v>540</v>
      </c>
      <c r="D179" s="38">
        <v>2074.3000000000002</v>
      </c>
      <c r="E179" s="28">
        <v>7200</v>
      </c>
      <c r="F179" s="1">
        <f t="shared" si="6"/>
        <v>3.47105</v>
      </c>
      <c r="G179" s="1">
        <f t="shared" si="7"/>
        <v>0.28925000000000001</v>
      </c>
    </row>
    <row r="180" spans="2:7" x14ac:dyDescent="0.25">
      <c r="B180" s="3">
        <f t="shared" si="8"/>
        <v>177</v>
      </c>
      <c r="C180" s="3" t="s">
        <v>541</v>
      </c>
      <c r="D180" s="38">
        <v>2772.2</v>
      </c>
      <c r="E180" s="28">
        <v>9600</v>
      </c>
      <c r="F180" s="1">
        <f t="shared" si="6"/>
        <v>3.4629539999999999</v>
      </c>
      <c r="G180" s="1">
        <f t="shared" si="7"/>
        <v>0.28858</v>
      </c>
    </row>
    <row r="181" spans="2:7" x14ac:dyDescent="0.25">
      <c r="B181" s="3">
        <f t="shared" si="8"/>
        <v>178</v>
      </c>
      <c r="C181" s="3" t="s">
        <v>542</v>
      </c>
      <c r="D181" s="38">
        <v>3511.5</v>
      </c>
      <c r="E181" s="28">
        <v>12800</v>
      </c>
      <c r="F181" s="1">
        <f t="shared" si="6"/>
        <v>3.6451660000000001</v>
      </c>
      <c r="G181" s="1">
        <f t="shared" si="7"/>
        <v>0.30375999999999997</v>
      </c>
    </row>
    <row r="182" spans="2:7" x14ac:dyDescent="0.25">
      <c r="B182" s="3">
        <f t="shared" si="8"/>
        <v>179</v>
      </c>
      <c r="C182" s="3" t="s">
        <v>543</v>
      </c>
      <c r="D182" s="38">
        <v>3400.8</v>
      </c>
      <c r="E182" s="28">
        <v>12480</v>
      </c>
      <c r="F182" s="1">
        <f t="shared" si="6"/>
        <v>3.6697250000000001</v>
      </c>
      <c r="G182" s="1">
        <f t="shared" si="7"/>
        <v>0.30581000000000003</v>
      </c>
    </row>
    <row r="183" spans="2:7" x14ac:dyDescent="0.25">
      <c r="B183" s="3">
        <f t="shared" si="8"/>
        <v>180</v>
      </c>
      <c r="C183" s="3" t="s">
        <v>544</v>
      </c>
      <c r="D183" s="38">
        <v>3474.7</v>
      </c>
      <c r="E183" s="28">
        <v>12800</v>
      </c>
      <c r="F183" s="1">
        <f t="shared" si="6"/>
        <v>3.6837710000000001</v>
      </c>
      <c r="G183" s="1">
        <f t="shared" si="7"/>
        <v>0.30697999999999998</v>
      </c>
    </row>
    <row r="184" spans="2:7" x14ac:dyDescent="0.25">
      <c r="B184" s="3">
        <f t="shared" si="8"/>
        <v>181</v>
      </c>
      <c r="C184" s="3" t="s">
        <v>545</v>
      </c>
      <c r="D184" s="38">
        <v>3400.8</v>
      </c>
      <c r="E184" s="28">
        <v>12480</v>
      </c>
      <c r="F184" s="1">
        <f t="shared" si="6"/>
        <v>3.6697250000000001</v>
      </c>
      <c r="G184" s="1">
        <f t="shared" si="7"/>
        <v>0.30581000000000003</v>
      </c>
    </row>
    <row r="185" spans="2:7" x14ac:dyDescent="0.25">
      <c r="B185" s="3">
        <f t="shared" si="8"/>
        <v>182</v>
      </c>
      <c r="C185" s="3" t="s">
        <v>546</v>
      </c>
      <c r="D185" s="38">
        <v>3489.5</v>
      </c>
      <c r="E185" s="28">
        <v>12800</v>
      </c>
      <c r="F185" s="1">
        <f t="shared" si="6"/>
        <v>3.6681469999999998</v>
      </c>
      <c r="G185" s="1">
        <f t="shared" si="7"/>
        <v>0.30568000000000001</v>
      </c>
    </row>
    <row r="186" spans="2:7" x14ac:dyDescent="0.25">
      <c r="B186" s="3">
        <f t="shared" si="8"/>
        <v>183</v>
      </c>
      <c r="C186" s="3" t="s">
        <v>547</v>
      </c>
      <c r="D186" s="38">
        <v>3452.3</v>
      </c>
      <c r="E186" s="28">
        <v>12000</v>
      </c>
      <c r="F186" s="1">
        <f t="shared" si="6"/>
        <v>3.4759440000000001</v>
      </c>
      <c r="G186" s="1">
        <f t="shared" si="7"/>
        <v>0.28965999999999997</v>
      </c>
    </row>
    <row r="187" spans="2:7" x14ac:dyDescent="0.25">
      <c r="B187" s="3">
        <f t="shared" si="8"/>
        <v>184</v>
      </c>
      <c r="C187" s="3" t="s">
        <v>548</v>
      </c>
      <c r="D187" s="38">
        <v>3524.4</v>
      </c>
      <c r="E187" s="28">
        <v>12800</v>
      </c>
      <c r="F187" s="1">
        <f t="shared" si="6"/>
        <v>3.6318239999999999</v>
      </c>
      <c r="G187" s="1">
        <f t="shared" si="7"/>
        <v>0.30264999999999997</v>
      </c>
    </row>
    <row r="188" spans="2:7" x14ac:dyDescent="0.25">
      <c r="B188" s="3">
        <f t="shared" si="8"/>
        <v>185</v>
      </c>
      <c r="C188" s="3" t="s">
        <v>549</v>
      </c>
      <c r="D188" s="38">
        <v>3488.3</v>
      </c>
      <c r="E188" s="28">
        <v>12800</v>
      </c>
      <c r="F188" s="1">
        <f t="shared" si="6"/>
        <v>3.6694089999999999</v>
      </c>
      <c r="G188" s="1">
        <f t="shared" si="7"/>
        <v>0.30578</v>
      </c>
    </row>
    <row r="189" spans="2:7" x14ac:dyDescent="0.25">
      <c r="B189" s="3">
        <f t="shared" si="8"/>
        <v>186</v>
      </c>
      <c r="C189" s="3" t="s">
        <v>550</v>
      </c>
      <c r="D189" s="38">
        <v>3481.6</v>
      </c>
      <c r="E189" s="28">
        <v>12800</v>
      </c>
      <c r="F189" s="1">
        <f t="shared" si="6"/>
        <v>3.6764709999999998</v>
      </c>
      <c r="G189" s="1">
        <f t="shared" si="7"/>
        <v>0.30636999999999998</v>
      </c>
    </row>
    <row r="190" spans="2:7" x14ac:dyDescent="0.25">
      <c r="B190" s="3">
        <f t="shared" si="8"/>
        <v>187</v>
      </c>
      <c r="C190" s="3" t="s">
        <v>551</v>
      </c>
      <c r="D190" s="38">
        <v>3501.5</v>
      </c>
      <c r="E190" s="28">
        <v>12800</v>
      </c>
      <c r="F190" s="1">
        <f t="shared" si="6"/>
        <v>3.6555759999999999</v>
      </c>
      <c r="G190" s="1">
        <f t="shared" si="7"/>
        <v>0.30463000000000001</v>
      </c>
    </row>
    <row r="191" spans="2:7" x14ac:dyDescent="0.25">
      <c r="B191" s="3">
        <f t="shared" si="8"/>
        <v>188</v>
      </c>
      <c r="C191" s="3" t="s">
        <v>552</v>
      </c>
      <c r="D191" s="38">
        <v>3462.5</v>
      </c>
      <c r="E191" s="28">
        <v>12800</v>
      </c>
      <c r="F191" s="1">
        <f t="shared" si="6"/>
        <v>3.6967509999999999</v>
      </c>
      <c r="G191" s="1">
        <f t="shared" si="7"/>
        <v>0.30806</v>
      </c>
    </row>
    <row r="192" spans="2:7" x14ac:dyDescent="0.25">
      <c r="B192" s="3">
        <f t="shared" si="8"/>
        <v>189</v>
      </c>
      <c r="C192" s="3" t="s">
        <v>553</v>
      </c>
      <c r="D192" s="38">
        <v>3394.4</v>
      </c>
      <c r="E192" s="28">
        <v>12480</v>
      </c>
      <c r="F192" s="1">
        <f t="shared" si="6"/>
        <v>3.676644</v>
      </c>
      <c r="G192" s="1">
        <f t="shared" si="7"/>
        <v>0.30639</v>
      </c>
    </row>
    <row r="193" spans="2:7" x14ac:dyDescent="0.25">
      <c r="B193" s="3">
        <f t="shared" si="8"/>
        <v>190</v>
      </c>
      <c r="C193" s="3" t="s">
        <v>554</v>
      </c>
      <c r="D193" s="38">
        <v>3155.29</v>
      </c>
      <c r="E193" s="28">
        <v>12000</v>
      </c>
      <c r="F193" s="1">
        <f t="shared" si="6"/>
        <v>3.803137</v>
      </c>
      <c r="G193" s="1">
        <f t="shared" si="7"/>
        <v>0.31692999999999999</v>
      </c>
    </row>
    <row r="194" spans="2:7" x14ac:dyDescent="0.25">
      <c r="B194" s="3">
        <f t="shared" si="8"/>
        <v>191</v>
      </c>
      <c r="C194" s="3" t="s">
        <v>555</v>
      </c>
      <c r="D194" s="38">
        <v>3196</v>
      </c>
      <c r="E194" s="28">
        <v>12000</v>
      </c>
      <c r="F194" s="1">
        <f t="shared" si="6"/>
        <v>3.7546930000000001</v>
      </c>
      <c r="G194" s="1">
        <f t="shared" si="7"/>
        <v>0.31289</v>
      </c>
    </row>
    <row r="195" spans="2:7" x14ac:dyDescent="0.25">
      <c r="B195" s="3">
        <f t="shared" si="8"/>
        <v>192</v>
      </c>
      <c r="C195" s="3" t="s">
        <v>556</v>
      </c>
      <c r="D195" s="38">
        <v>3418.2</v>
      </c>
      <c r="E195" s="28">
        <v>12480</v>
      </c>
      <c r="F195" s="1">
        <f t="shared" si="6"/>
        <v>3.6510440000000002</v>
      </c>
      <c r="G195" s="1">
        <f t="shared" si="7"/>
        <v>0.30425000000000002</v>
      </c>
    </row>
    <row r="196" spans="2:7" x14ac:dyDescent="0.25">
      <c r="B196" s="3">
        <f t="shared" si="8"/>
        <v>193</v>
      </c>
      <c r="C196" s="3" t="s">
        <v>557</v>
      </c>
      <c r="D196" s="38">
        <v>3114</v>
      </c>
      <c r="E196" s="28">
        <v>11200</v>
      </c>
      <c r="F196" s="1">
        <f t="shared" si="6"/>
        <v>3.59666</v>
      </c>
      <c r="G196" s="1">
        <f t="shared" si="7"/>
        <v>0.29971999999999999</v>
      </c>
    </row>
    <row r="197" spans="2:7" x14ac:dyDescent="0.25">
      <c r="B197" s="3">
        <f t="shared" si="8"/>
        <v>194</v>
      </c>
      <c r="C197" s="3" t="s">
        <v>558</v>
      </c>
      <c r="D197" s="38">
        <v>2557.4</v>
      </c>
      <c r="E197" s="28">
        <v>10240</v>
      </c>
      <c r="F197" s="1">
        <f t="shared" ref="F197:F260" si="9">ROUND(E197/D197,6)</f>
        <v>4.004067</v>
      </c>
      <c r="G197" s="1">
        <f t="shared" ref="G197:G260" si="10">ROUND(E197/D197/12,5)</f>
        <v>0.33367000000000002</v>
      </c>
    </row>
    <row r="198" spans="2:7" x14ac:dyDescent="0.25">
      <c r="B198" s="3">
        <f t="shared" ref="B198:B261" si="11">B197+1</f>
        <v>195</v>
      </c>
      <c r="C198" s="3" t="s">
        <v>559</v>
      </c>
      <c r="D198" s="38">
        <v>3175.7</v>
      </c>
      <c r="E198" s="28">
        <v>11200</v>
      </c>
      <c r="F198" s="1">
        <f t="shared" si="9"/>
        <v>3.5267810000000002</v>
      </c>
      <c r="G198" s="1">
        <f t="shared" si="10"/>
        <v>0.29389999999999999</v>
      </c>
    </row>
    <row r="199" spans="2:7" x14ac:dyDescent="0.25">
      <c r="B199" s="3">
        <f t="shared" si="11"/>
        <v>196</v>
      </c>
      <c r="C199" s="3" t="s">
        <v>560</v>
      </c>
      <c r="D199" s="38">
        <v>929.4</v>
      </c>
      <c r="E199" s="28">
        <v>2560</v>
      </c>
      <c r="F199" s="1">
        <f t="shared" si="9"/>
        <v>2.7544650000000002</v>
      </c>
      <c r="G199" s="1">
        <f t="shared" si="10"/>
        <v>0.22953999999999999</v>
      </c>
    </row>
    <row r="200" spans="2:7" x14ac:dyDescent="0.25">
      <c r="B200" s="3">
        <f t="shared" si="11"/>
        <v>197</v>
      </c>
      <c r="C200" s="3" t="s">
        <v>561</v>
      </c>
      <c r="D200" s="38">
        <v>2505.6</v>
      </c>
      <c r="E200" s="28">
        <v>9440</v>
      </c>
      <c r="F200" s="1">
        <f t="shared" si="9"/>
        <v>3.7675610000000002</v>
      </c>
      <c r="G200" s="1">
        <f t="shared" si="10"/>
        <v>0.31396000000000002</v>
      </c>
    </row>
    <row r="201" spans="2:7" x14ac:dyDescent="0.25">
      <c r="B201" s="3">
        <f t="shared" si="11"/>
        <v>198</v>
      </c>
      <c r="C201" s="3" t="s">
        <v>562</v>
      </c>
      <c r="D201" s="38">
        <v>3191.8</v>
      </c>
      <c r="E201" s="28">
        <v>11200</v>
      </c>
      <c r="F201" s="1">
        <f t="shared" si="9"/>
        <v>3.5089920000000001</v>
      </c>
      <c r="G201" s="1">
        <f t="shared" si="10"/>
        <v>0.29242000000000001</v>
      </c>
    </row>
    <row r="202" spans="2:7" x14ac:dyDescent="0.25">
      <c r="B202" s="3">
        <f t="shared" si="11"/>
        <v>199</v>
      </c>
      <c r="C202" s="3" t="s">
        <v>563</v>
      </c>
      <c r="D202" s="38">
        <v>2811.7</v>
      </c>
      <c r="E202" s="28">
        <v>9600</v>
      </c>
      <c r="F202" s="1">
        <f t="shared" si="9"/>
        <v>3.4143050000000001</v>
      </c>
      <c r="G202" s="1">
        <f t="shared" si="10"/>
        <v>0.28453000000000001</v>
      </c>
    </row>
    <row r="203" spans="2:7" x14ac:dyDescent="0.25">
      <c r="B203" s="3">
        <f t="shared" si="11"/>
        <v>200</v>
      </c>
      <c r="C203" s="3" t="s">
        <v>564</v>
      </c>
      <c r="D203" s="38">
        <v>2759.1</v>
      </c>
      <c r="E203" s="28">
        <v>7360</v>
      </c>
      <c r="F203" s="1">
        <f t="shared" si="9"/>
        <v>2.6675369999999998</v>
      </c>
      <c r="G203" s="1">
        <f t="shared" si="10"/>
        <v>0.22228999999999999</v>
      </c>
    </row>
    <row r="204" spans="2:7" x14ac:dyDescent="0.25">
      <c r="B204" s="3">
        <f t="shared" si="11"/>
        <v>201</v>
      </c>
      <c r="C204" s="3" t="s">
        <v>565</v>
      </c>
      <c r="D204" s="38">
        <v>2780.4</v>
      </c>
      <c r="E204" s="28">
        <v>7680</v>
      </c>
      <c r="F204" s="1">
        <f t="shared" si="9"/>
        <v>2.7621920000000002</v>
      </c>
      <c r="G204" s="1">
        <f t="shared" si="10"/>
        <v>0.23018</v>
      </c>
    </row>
    <row r="205" spans="2:7" x14ac:dyDescent="0.25">
      <c r="B205" s="3">
        <f t="shared" si="11"/>
        <v>202</v>
      </c>
      <c r="C205" s="3" t="s">
        <v>566</v>
      </c>
      <c r="D205" s="40">
        <v>3120.6</v>
      </c>
      <c r="E205" s="28">
        <v>11200</v>
      </c>
      <c r="F205" s="1">
        <f t="shared" si="9"/>
        <v>3.5890529999999998</v>
      </c>
      <c r="G205" s="1">
        <f t="shared" si="10"/>
        <v>0.29909000000000002</v>
      </c>
    </row>
    <row r="206" spans="2:7" x14ac:dyDescent="0.25">
      <c r="B206" s="3">
        <f t="shared" si="11"/>
        <v>203</v>
      </c>
      <c r="C206" s="3" t="s">
        <v>567</v>
      </c>
      <c r="D206" s="38">
        <v>2328.9</v>
      </c>
      <c r="E206" s="28">
        <v>6400</v>
      </c>
      <c r="F206" s="1">
        <f t="shared" si="9"/>
        <v>2.748078</v>
      </c>
      <c r="G206" s="1">
        <f t="shared" si="10"/>
        <v>0.22900999999999999</v>
      </c>
    </row>
    <row r="207" spans="2:7" x14ac:dyDescent="0.25">
      <c r="B207" s="3">
        <f t="shared" si="11"/>
        <v>204</v>
      </c>
      <c r="C207" s="3" t="s">
        <v>568</v>
      </c>
      <c r="D207" s="38">
        <v>2903.7</v>
      </c>
      <c r="E207" s="28">
        <v>9600</v>
      </c>
      <c r="F207" s="1">
        <f t="shared" si="9"/>
        <v>3.306127</v>
      </c>
      <c r="G207" s="1">
        <f t="shared" si="10"/>
        <v>0.27550999999999998</v>
      </c>
    </row>
    <row r="208" spans="2:7" x14ac:dyDescent="0.25">
      <c r="B208" s="3">
        <f t="shared" si="11"/>
        <v>205</v>
      </c>
      <c r="C208" s="3" t="s">
        <v>569</v>
      </c>
      <c r="D208" s="38">
        <v>2869.3</v>
      </c>
      <c r="E208" s="28">
        <v>9120</v>
      </c>
      <c r="F208" s="1">
        <f t="shared" si="9"/>
        <v>3.1784759999999999</v>
      </c>
      <c r="G208" s="1">
        <f t="shared" si="10"/>
        <v>0.26486999999999999</v>
      </c>
    </row>
    <row r="209" spans="2:7" x14ac:dyDescent="0.25">
      <c r="B209" s="3">
        <f t="shared" si="11"/>
        <v>206</v>
      </c>
      <c r="C209" s="3" t="s">
        <v>570</v>
      </c>
      <c r="D209" s="38">
        <v>2040.6</v>
      </c>
      <c r="E209" s="28">
        <v>6080</v>
      </c>
      <c r="F209" s="1">
        <f t="shared" si="9"/>
        <v>2.9795159999999998</v>
      </c>
      <c r="G209" s="1">
        <f t="shared" si="10"/>
        <v>0.24829000000000001</v>
      </c>
    </row>
    <row r="210" spans="2:7" x14ac:dyDescent="0.25">
      <c r="B210" s="3">
        <f t="shared" si="11"/>
        <v>207</v>
      </c>
      <c r="C210" s="3" t="s">
        <v>571</v>
      </c>
      <c r="D210" s="38">
        <v>5826.7</v>
      </c>
      <c r="E210" s="28">
        <v>16800</v>
      </c>
      <c r="F210" s="1">
        <f t="shared" si="9"/>
        <v>2.8832789999999999</v>
      </c>
      <c r="G210" s="1">
        <f t="shared" si="10"/>
        <v>0.24027000000000001</v>
      </c>
    </row>
    <row r="211" spans="2:7" x14ac:dyDescent="0.25">
      <c r="B211" s="3">
        <f t="shared" si="11"/>
        <v>208</v>
      </c>
      <c r="C211" s="3" t="s">
        <v>572</v>
      </c>
      <c r="D211" s="38">
        <v>5787.7</v>
      </c>
      <c r="E211" s="28">
        <v>16640</v>
      </c>
      <c r="F211" s="1">
        <f t="shared" si="9"/>
        <v>2.8750629999999999</v>
      </c>
      <c r="G211" s="1">
        <f t="shared" si="10"/>
        <v>0.23959</v>
      </c>
    </row>
    <row r="212" spans="2:7" x14ac:dyDescent="0.25">
      <c r="B212" s="3">
        <f t="shared" si="11"/>
        <v>209</v>
      </c>
      <c r="C212" s="3" t="s">
        <v>573</v>
      </c>
      <c r="D212" s="38">
        <v>6027.6</v>
      </c>
      <c r="E212" s="28">
        <v>17280</v>
      </c>
      <c r="F212" s="1">
        <f t="shared" si="9"/>
        <v>2.8668130000000001</v>
      </c>
      <c r="G212" s="1">
        <f t="shared" si="10"/>
        <v>0.2389</v>
      </c>
    </row>
    <row r="213" spans="2:7" x14ac:dyDescent="0.25">
      <c r="B213" s="3">
        <f t="shared" si="11"/>
        <v>210</v>
      </c>
      <c r="C213" s="3" t="s">
        <v>574</v>
      </c>
      <c r="D213" s="38">
        <v>2025.4</v>
      </c>
      <c r="E213" s="28">
        <v>7680</v>
      </c>
      <c r="F213" s="1">
        <f t="shared" si="9"/>
        <v>3.7918440000000002</v>
      </c>
      <c r="G213" s="1">
        <f t="shared" si="10"/>
        <v>0.31598999999999999</v>
      </c>
    </row>
    <row r="214" spans="2:7" x14ac:dyDescent="0.25">
      <c r="B214" s="3">
        <f t="shared" si="11"/>
        <v>211</v>
      </c>
      <c r="C214" s="3" t="s">
        <v>575</v>
      </c>
      <c r="D214" s="38">
        <v>1996.5</v>
      </c>
      <c r="E214" s="28">
        <v>7680</v>
      </c>
      <c r="F214" s="1">
        <f t="shared" si="9"/>
        <v>3.8467319999999998</v>
      </c>
      <c r="G214" s="1">
        <f t="shared" si="10"/>
        <v>0.32056000000000001</v>
      </c>
    </row>
    <row r="215" spans="2:7" x14ac:dyDescent="0.25">
      <c r="B215" s="3">
        <f t="shared" si="11"/>
        <v>212</v>
      </c>
      <c r="C215" s="3" t="s">
        <v>576</v>
      </c>
      <c r="D215" s="38">
        <v>1811.5</v>
      </c>
      <c r="E215" s="28">
        <v>6400</v>
      </c>
      <c r="F215" s="1">
        <f t="shared" si="9"/>
        <v>3.5329839999999999</v>
      </c>
      <c r="G215" s="1">
        <f t="shared" si="10"/>
        <v>0.29442000000000002</v>
      </c>
    </row>
    <row r="216" spans="2:7" x14ac:dyDescent="0.25">
      <c r="B216" s="3">
        <f t="shared" si="11"/>
        <v>213</v>
      </c>
      <c r="C216" s="3" t="s">
        <v>577</v>
      </c>
      <c r="D216" s="38">
        <v>1701.2</v>
      </c>
      <c r="E216" s="28">
        <v>6240</v>
      </c>
      <c r="F216" s="1">
        <f t="shared" si="9"/>
        <v>3.667999</v>
      </c>
      <c r="G216" s="1">
        <f t="shared" si="10"/>
        <v>0.30567</v>
      </c>
    </row>
    <row r="217" spans="2:7" x14ac:dyDescent="0.25">
      <c r="B217" s="3">
        <f t="shared" si="11"/>
        <v>214</v>
      </c>
      <c r="C217" s="3" t="s">
        <v>578</v>
      </c>
      <c r="D217" s="38">
        <v>7365.1</v>
      </c>
      <c r="E217" s="28">
        <v>20320</v>
      </c>
      <c r="F217" s="1">
        <f t="shared" si="9"/>
        <v>2.7589579999999998</v>
      </c>
      <c r="G217" s="1">
        <f t="shared" si="10"/>
        <v>0.22991</v>
      </c>
    </row>
    <row r="218" spans="2:7" x14ac:dyDescent="0.25">
      <c r="B218" s="3">
        <f t="shared" si="11"/>
        <v>215</v>
      </c>
      <c r="C218" s="3" t="s">
        <v>579</v>
      </c>
      <c r="D218" s="38">
        <v>4405.3999999999996</v>
      </c>
      <c r="E218" s="28">
        <v>13600</v>
      </c>
      <c r="F218" s="1">
        <f t="shared" si="9"/>
        <v>3.0871200000000001</v>
      </c>
      <c r="G218" s="1">
        <f t="shared" si="10"/>
        <v>0.25725999999999999</v>
      </c>
    </row>
    <row r="219" spans="2:7" x14ac:dyDescent="0.25">
      <c r="B219" s="3">
        <f t="shared" si="11"/>
        <v>216</v>
      </c>
      <c r="C219" s="3" t="s">
        <v>580</v>
      </c>
      <c r="D219" s="38">
        <v>4263.6000000000004</v>
      </c>
      <c r="E219" s="28">
        <v>14400</v>
      </c>
      <c r="F219" s="1">
        <f t="shared" si="9"/>
        <v>3.3774280000000001</v>
      </c>
      <c r="G219" s="1">
        <f t="shared" si="10"/>
        <v>0.28144999999999998</v>
      </c>
    </row>
    <row r="220" spans="2:7" x14ac:dyDescent="0.25">
      <c r="B220" s="3">
        <f t="shared" si="11"/>
        <v>217</v>
      </c>
      <c r="C220" s="3" t="s">
        <v>581</v>
      </c>
      <c r="D220" s="38">
        <v>3385.2</v>
      </c>
      <c r="E220" s="28">
        <v>9600</v>
      </c>
      <c r="F220" s="1">
        <f t="shared" si="9"/>
        <v>2.835874</v>
      </c>
      <c r="G220" s="1">
        <f t="shared" si="10"/>
        <v>0.23632</v>
      </c>
    </row>
    <row r="221" spans="2:7" x14ac:dyDescent="0.25">
      <c r="B221" s="3">
        <f t="shared" si="11"/>
        <v>218</v>
      </c>
      <c r="C221" s="3" t="s">
        <v>582</v>
      </c>
      <c r="D221" s="38">
        <v>3519.5</v>
      </c>
      <c r="E221" s="28">
        <v>12800</v>
      </c>
      <c r="F221" s="1">
        <f t="shared" si="9"/>
        <v>3.6368800000000001</v>
      </c>
      <c r="G221" s="1">
        <f t="shared" si="10"/>
        <v>0.30307000000000001</v>
      </c>
    </row>
    <row r="222" spans="2:7" x14ac:dyDescent="0.25">
      <c r="B222" s="3">
        <f t="shared" si="11"/>
        <v>219</v>
      </c>
      <c r="C222" s="3" t="s">
        <v>583</v>
      </c>
      <c r="D222" s="38">
        <v>637.20000000000005</v>
      </c>
      <c r="E222" s="28">
        <v>2560</v>
      </c>
      <c r="F222" s="1">
        <f t="shared" si="9"/>
        <v>4.0175770000000002</v>
      </c>
      <c r="G222" s="1">
        <f t="shared" si="10"/>
        <v>0.33479999999999999</v>
      </c>
    </row>
    <row r="223" spans="2:7" x14ac:dyDescent="0.25">
      <c r="B223" s="3">
        <f t="shared" si="11"/>
        <v>220</v>
      </c>
      <c r="C223" s="3" t="s">
        <v>584</v>
      </c>
      <c r="D223" s="38">
        <v>627.29999999999995</v>
      </c>
      <c r="E223" s="28">
        <v>2400</v>
      </c>
      <c r="F223" s="1">
        <f t="shared" si="9"/>
        <v>3.8259210000000001</v>
      </c>
      <c r="G223" s="1">
        <f t="shared" si="10"/>
        <v>0.31883</v>
      </c>
    </row>
    <row r="224" spans="2:7" x14ac:dyDescent="0.25">
      <c r="B224" s="3">
        <f t="shared" si="11"/>
        <v>221</v>
      </c>
      <c r="C224" s="3" t="s">
        <v>585</v>
      </c>
      <c r="D224" s="38">
        <v>640.6</v>
      </c>
      <c r="E224" s="28">
        <v>2560</v>
      </c>
      <c r="F224" s="1">
        <f t="shared" si="9"/>
        <v>3.996254</v>
      </c>
      <c r="G224" s="1">
        <f t="shared" si="10"/>
        <v>0.33301999999999998</v>
      </c>
    </row>
    <row r="225" spans="2:7" x14ac:dyDescent="0.25">
      <c r="B225" s="3">
        <f t="shared" si="11"/>
        <v>222</v>
      </c>
      <c r="C225" s="3" t="s">
        <v>586</v>
      </c>
      <c r="D225" s="38">
        <v>2764.5</v>
      </c>
      <c r="E225" s="28">
        <v>8800</v>
      </c>
      <c r="F225" s="1">
        <f t="shared" si="9"/>
        <v>3.1832159999999998</v>
      </c>
      <c r="G225" s="1">
        <f t="shared" si="10"/>
        <v>0.26527000000000001</v>
      </c>
    </row>
    <row r="226" spans="2:7" x14ac:dyDescent="0.25">
      <c r="B226" s="3">
        <f t="shared" si="11"/>
        <v>223</v>
      </c>
      <c r="C226" s="3" t="s">
        <v>587</v>
      </c>
      <c r="D226" s="38">
        <v>2768.8</v>
      </c>
      <c r="E226" s="28">
        <v>8800</v>
      </c>
      <c r="F226" s="1">
        <f t="shared" si="9"/>
        <v>3.1782720000000002</v>
      </c>
      <c r="G226" s="1">
        <f t="shared" si="10"/>
        <v>0.26485999999999998</v>
      </c>
    </row>
    <row r="227" spans="2:7" x14ac:dyDescent="0.25">
      <c r="B227" s="3">
        <f t="shared" si="11"/>
        <v>224</v>
      </c>
      <c r="C227" s="3" t="s">
        <v>588</v>
      </c>
      <c r="D227" s="38">
        <v>3290.6</v>
      </c>
      <c r="E227" s="28">
        <v>9600</v>
      </c>
      <c r="F227" s="1">
        <f t="shared" si="9"/>
        <v>2.9174009999999999</v>
      </c>
      <c r="G227" s="1">
        <f t="shared" si="10"/>
        <v>0.24312</v>
      </c>
    </row>
    <row r="228" spans="2:7" x14ac:dyDescent="0.25">
      <c r="B228" s="3">
        <f t="shared" si="11"/>
        <v>225</v>
      </c>
      <c r="C228" s="3" t="s">
        <v>589</v>
      </c>
      <c r="D228" s="38">
        <v>1346.4</v>
      </c>
      <c r="E228" s="28">
        <v>3840</v>
      </c>
      <c r="F228" s="1">
        <f t="shared" si="9"/>
        <v>2.8520500000000002</v>
      </c>
      <c r="G228" s="1">
        <f t="shared" si="10"/>
        <v>0.23766999999999999</v>
      </c>
    </row>
    <row r="229" spans="2:7" x14ac:dyDescent="0.25">
      <c r="B229" s="3">
        <f t="shared" si="11"/>
        <v>226</v>
      </c>
      <c r="C229" s="3" t="s">
        <v>590</v>
      </c>
      <c r="D229" s="38">
        <v>1332.5</v>
      </c>
      <c r="E229" s="28">
        <v>3840</v>
      </c>
      <c r="F229" s="1">
        <f t="shared" si="9"/>
        <v>2.8818009999999998</v>
      </c>
      <c r="G229" s="1">
        <f t="shared" si="10"/>
        <v>0.24015</v>
      </c>
    </row>
    <row r="230" spans="2:7" x14ac:dyDescent="0.25">
      <c r="B230" s="3">
        <f t="shared" si="11"/>
        <v>227</v>
      </c>
      <c r="C230" s="3" t="s">
        <v>591</v>
      </c>
      <c r="D230" s="38">
        <v>2199.3000000000002</v>
      </c>
      <c r="E230" s="28">
        <v>6400</v>
      </c>
      <c r="F230" s="1">
        <f t="shared" si="9"/>
        <v>2.9100169999999999</v>
      </c>
      <c r="G230" s="1">
        <f t="shared" si="10"/>
        <v>0.24249999999999999</v>
      </c>
    </row>
    <row r="231" spans="2:7" x14ac:dyDescent="0.25">
      <c r="B231" s="3">
        <f t="shared" si="11"/>
        <v>228</v>
      </c>
      <c r="C231" s="3" t="s">
        <v>592</v>
      </c>
      <c r="D231" s="38">
        <v>1556.9</v>
      </c>
      <c r="E231" s="28">
        <v>4800</v>
      </c>
      <c r="F231" s="1">
        <f t="shared" si="9"/>
        <v>3.0830500000000001</v>
      </c>
      <c r="G231" s="1">
        <f t="shared" si="10"/>
        <v>0.25691999999999998</v>
      </c>
    </row>
    <row r="232" spans="2:7" x14ac:dyDescent="0.25">
      <c r="B232" s="3">
        <f t="shared" si="11"/>
        <v>229</v>
      </c>
      <c r="C232" s="3" t="s">
        <v>593</v>
      </c>
      <c r="D232" s="38">
        <v>1544.59</v>
      </c>
      <c r="E232" s="28">
        <v>4800</v>
      </c>
      <c r="F232" s="1">
        <f t="shared" si="9"/>
        <v>3.107621</v>
      </c>
      <c r="G232" s="1">
        <f t="shared" si="10"/>
        <v>0.25896999999999998</v>
      </c>
    </row>
    <row r="233" spans="2:7" x14ac:dyDescent="0.25">
      <c r="B233" s="3">
        <f t="shared" si="11"/>
        <v>230</v>
      </c>
      <c r="C233" s="3" t="s">
        <v>594</v>
      </c>
      <c r="D233" s="38">
        <v>1518.5</v>
      </c>
      <c r="E233" s="28">
        <v>4800</v>
      </c>
      <c r="F233" s="1">
        <f t="shared" si="9"/>
        <v>3.1610140000000002</v>
      </c>
      <c r="G233" s="1">
        <f t="shared" si="10"/>
        <v>0.26341999999999999</v>
      </c>
    </row>
    <row r="234" spans="2:7" x14ac:dyDescent="0.25">
      <c r="B234" s="3">
        <f t="shared" si="11"/>
        <v>231</v>
      </c>
      <c r="C234" s="3" t="s">
        <v>595</v>
      </c>
      <c r="D234" s="38">
        <v>1491.3</v>
      </c>
      <c r="E234" s="28">
        <v>4800</v>
      </c>
      <c r="F234" s="1">
        <f t="shared" si="9"/>
        <v>3.2186680000000001</v>
      </c>
      <c r="G234" s="1">
        <f t="shared" si="10"/>
        <v>0.26822000000000001</v>
      </c>
    </row>
    <row r="235" spans="2:7" x14ac:dyDescent="0.25">
      <c r="B235" s="3">
        <f t="shared" si="11"/>
        <v>232</v>
      </c>
      <c r="C235" s="3" t="s">
        <v>596</v>
      </c>
      <c r="D235" s="38">
        <v>644.20000000000005</v>
      </c>
      <c r="E235" s="28">
        <v>2560</v>
      </c>
      <c r="F235" s="1">
        <f t="shared" si="9"/>
        <v>3.9739209999999998</v>
      </c>
      <c r="G235" s="1">
        <f t="shared" si="10"/>
        <v>0.33116000000000001</v>
      </c>
    </row>
    <row r="236" spans="2:7" x14ac:dyDescent="0.25">
      <c r="B236" s="3">
        <f t="shared" si="11"/>
        <v>233</v>
      </c>
      <c r="C236" s="3" t="s">
        <v>597</v>
      </c>
      <c r="D236" s="38">
        <v>903.8</v>
      </c>
      <c r="E236" s="28">
        <v>3520</v>
      </c>
      <c r="F236" s="1">
        <f t="shared" si="9"/>
        <v>3.8946670000000001</v>
      </c>
      <c r="G236" s="1">
        <f t="shared" si="10"/>
        <v>0.32456000000000002</v>
      </c>
    </row>
    <row r="237" spans="2:7" x14ac:dyDescent="0.25">
      <c r="B237" s="3">
        <f t="shared" si="11"/>
        <v>234</v>
      </c>
      <c r="C237" s="3" t="s">
        <v>598</v>
      </c>
      <c r="D237" s="38">
        <v>905.1</v>
      </c>
      <c r="E237" s="28">
        <v>3520</v>
      </c>
      <c r="F237" s="1">
        <f t="shared" si="9"/>
        <v>3.8890729999999998</v>
      </c>
      <c r="G237" s="1">
        <f t="shared" si="10"/>
        <v>0.32408999999999999</v>
      </c>
    </row>
    <row r="238" spans="2:7" x14ac:dyDescent="0.25">
      <c r="B238" s="3">
        <f t="shared" si="11"/>
        <v>235</v>
      </c>
      <c r="C238" s="3" t="s">
        <v>599</v>
      </c>
      <c r="D238" s="38">
        <v>703.9</v>
      </c>
      <c r="E238" s="28">
        <v>2560</v>
      </c>
      <c r="F238" s="1">
        <f t="shared" si="9"/>
        <v>3.6368800000000001</v>
      </c>
      <c r="G238" s="1">
        <f t="shared" si="10"/>
        <v>0.30307000000000001</v>
      </c>
    </row>
    <row r="239" spans="2:7" x14ac:dyDescent="0.25">
      <c r="B239" s="3">
        <f t="shared" si="11"/>
        <v>236</v>
      </c>
      <c r="C239" s="3" t="s">
        <v>600</v>
      </c>
      <c r="D239" s="38">
        <v>714.2</v>
      </c>
      <c r="E239" s="28">
        <v>2560</v>
      </c>
      <c r="F239" s="1">
        <f t="shared" si="9"/>
        <v>3.5844299999999998</v>
      </c>
      <c r="G239" s="1">
        <f t="shared" si="10"/>
        <v>0.29870000000000002</v>
      </c>
    </row>
    <row r="240" spans="2:7" x14ac:dyDescent="0.25">
      <c r="B240" s="3">
        <f t="shared" si="11"/>
        <v>237</v>
      </c>
      <c r="C240" s="3" t="s">
        <v>601</v>
      </c>
      <c r="D240" s="38">
        <v>720.3</v>
      </c>
      <c r="E240" s="28">
        <v>2560</v>
      </c>
      <c r="F240" s="1">
        <f t="shared" si="9"/>
        <v>3.5540750000000001</v>
      </c>
      <c r="G240" s="1">
        <f t="shared" si="10"/>
        <v>0.29616999999999999</v>
      </c>
    </row>
    <row r="241" spans="2:7" x14ac:dyDescent="0.25">
      <c r="B241" s="3">
        <f t="shared" si="11"/>
        <v>238</v>
      </c>
      <c r="C241" s="3" t="s">
        <v>602</v>
      </c>
      <c r="D241" s="38">
        <v>643.4</v>
      </c>
      <c r="E241" s="28">
        <v>2560</v>
      </c>
      <c r="F241" s="1">
        <f t="shared" si="9"/>
        <v>3.9788619999999999</v>
      </c>
      <c r="G241" s="1">
        <f t="shared" si="10"/>
        <v>0.33156999999999998</v>
      </c>
    </row>
    <row r="242" spans="2:7" x14ac:dyDescent="0.25">
      <c r="B242" s="3">
        <f t="shared" si="11"/>
        <v>239</v>
      </c>
      <c r="C242" s="3" t="s">
        <v>603</v>
      </c>
      <c r="D242" s="38">
        <v>630.29999999999995</v>
      </c>
      <c r="E242" s="28">
        <v>2560</v>
      </c>
      <c r="F242" s="1">
        <f t="shared" si="9"/>
        <v>4.0615579999999998</v>
      </c>
      <c r="G242" s="1">
        <f t="shared" si="10"/>
        <v>0.33845999999999998</v>
      </c>
    </row>
    <row r="243" spans="2:7" x14ac:dyDescent="0.25">
      <c r="B243" s="3">
        <f t="shared" si="11"/>
        <v>240</v>
      </c>
      <c r="C243" s="3" t="s">
        <v>604</v>
      </c>
      <c r="D243" s="38">
        <v>728.4</v>
      </c>
      <c r="E243" s="28">
        <v>2560</v>
      </c>
      <c r="F243" s="1">
        <f t="shared" si="9"/>
        <v>3.5145520000000001</v>
      </c>
      <c r="G243" s="1">
        <f t="shared" si="10"/>
        <v>0.29287999999999997</v>
      </c>
    </row>
    <row r="244" spans="2:7" x14ac:dyDescent="0.25">
      <c r="B244" s="3">
        <f t="shared" si="11"/>
        <v>241</v>
      </c>
      <c r="C244" s="3" t="s">
        <v>605</v>
      </c>
      <c r="D244" s="38">
        <v>650.20000000000005</v>
      </c>
      <c r="E244" s="28">
        <v>2560</v>
      </c>
      <c r="F244" s="1">
        <f t="shared" si="9"/>
        <v>3.9372500000000001</v>
      </c>
      <c r="G244" s="1">
        <f t="shared" si="10"/>
        <v>0.3281</v>
      </c>
    </row>
    <row r="245" spans="2:7" x14ac:dyDescent="0.25">
      <c r="B245" s="3">
        <f t="shared" si="11"/>
        <v>242</v>
      </c>
      <c r="C245" s="3" t="s">
        <v>606</v>
      </c>
      <c r="D245" s="38">
        <v>710.3</v>
      </c>
      <c r="E245" s="28">
        <v>2560</v>
      </c>
      <c r="F245" s="1">
        <f t="shared" si="9"/>
        <v>3.6041110000000001</v>
      </c>
      <c r="G245" s="1">
        <f t="shared" si="10"/>
        <v>0.30034</v>
      </c>
    </row>
    <row r="246" spans="2:7" x14ac:dyDescent="0.25">
      <c r="B246" s="3">
        <f t="shared" si="11"/>
        <v>243</v>
      </c>
      <c r="C246" s="3" t="s">
        <v>607</v>
      </c>
      <c r="D246" s="38">
        <v>836.7</v>
      </c>
      <c r="E246" s="28">
        <v>2880</v>
      </c>
      <c r="F246" s="1">
        <f t="shared" si="9"/>
        <v>3.442094</v>
      </c>
      <c r="G246" s="1">
        <f t="shared" si="10"/>
        <v>0.28683999999999998</v>
      </c>
    </row>
    <row r="247" spans="2:7" x14ac:dyDescent="0.25">
      <c r="B247" s="3">
        <f t="shared" si="11"/>
        <v>244</v>
      </c>
      <c r="C247" s="3" t="s">
        <v>608</v>
      </c>
      <c r="D247" s="38">
        <v>581.9</v>
      </c>
      <c r="E247" s="28">
        <v>1920</v>
      </c>
      <c r="F247" s="1">
        <f t="shared" si="9"/>
        <v>3.2995359999999998</v>
      </c>
      <c r="G247" s="1">
        <f t="shared" si="10"/>
        <v>0.27495999999999998</v>
      </c>
    </row>
    <row r="248" spans="2:7" x14ac:dyDescent="0.25">
      <c r="B248" s="3">
        <f t="shared" si="11"/>
        <v>245</v>
      </c>
      <c r="C248" s="3" t="s">
        <v>609</v>
      </c>
      <c r="D248" s="38">
        <v>419</v>
      </c>
      <c r="E248" s="28">
        <v>1280</v>
      </c>
      <c r="F248" s="1">
        <f t="shared" si="9"/>
        <v>3.0548929999999999</v>
      </c>
      <c r="G248" s="1">
        <f t="shared" si="10"/>
        <v>0.25457000000000002</v>
      </c>
    </row>
    <row r="249" spans="2:7" x14ac:dyDescent="0.25">
      <c r="B249" s="3">
        <f t="shared" si="11"/>
        <v>246</v>
      </c>
      <c r="C249" s="3" t="s">
        <v>610</v>
      </c>
      <c r="D249" s="38">
        <v>721.2</v>
      </c>
      <c r="E249" s="28">
        <v>2560</v>
      </c>
      <c r="F249" s="1">
        <f t="shared" si="9"/>
        <v>3.549639</v>
      </c>
      <c r="G249" s="1">
        <f t="shared" si="10"/>
        <v>0.29580000000000001</v>
      </c>
    </row>
    <row r="250" spans="2:7" x14ac:dyDescent="0.25">
      <c r="B250" s="3">
        <f t="shared" si="11"/>
        <v>247</v>
      </c>
      <c r="C250" s="3" t="s">
        <v>611</v>
      </c>
      <c r="D250" s="38">
        <v>922.6</v>
      </c>
      <c r="E250" s="28">
        <v>3520</v>
      </c>
      <c r="F250" s="1">
        <f t="shared" si="9"/>
        <v>3.8153049999999999</v>
      </c>
      <c r="G250" s="1">
        <f t="shared" si="10"/>
        <v>0.31794</v>
      </c>
    </row>
    <row r="251" spans="2:7" x14ac:dyDescent="0.25">
      <c r="B251" s="3">
        <f t="shared" si="11"/>
        <v>248</v>
      </c>
      <c r="C251" s="3" t="s">
        <v>612</v>
      </c>
      <c r="D251" s="38">
        <v>2749.2</v>
      </c>
      <c r="E251" s="28">
        <v>8800</v>
      </c>
      <c r="F251" s="1">
        <f t="shared" si="9"/>
        <v>3.2009310000000002</v>
      </c>
      <c r="G251" s="1">
        <f t="shared" si="10"/>
        <v>0.26673999999999998</v>
      </c>
    </row>
    <row r="252" spans="2:7" x14ac:dyDescent="0.25">
      <c r="B252" s="3">
        <f t="shared" si="11"/>
        <v>249</v>
      </c>
      <c r="C252" s="3" t="s">
        <v>613</v>
      </c>
      <c r="D252" s="38">
        <v>722.8</v>
      </c>
      <c r="E252" s="28">
        <v>2560</v>
      </c>
      <c r="F252" s="1">
        <f t="shared" si="9"/>
        <v>3.541782</v>
      </c>
      <c r="G252" s="1">
        <f t="shared" si="10"/>
        <v>0.29515000000000002</v>
      </c>
    </row>
    <row r="253" spans="2:7" x14ac:dyDescent="0.25">
      <c r="B253" s="3">
        <f t="shared" si="11"/>
        <v>250</v>
      </c>
      <c r="C253" s="3" t="s">
        <v>614</v>
      </c>
      <c r="D253" s="38">
        <v>1324.9</v>
      </c>
      <c r="E253" s="28">
        <v>4320</v>
      </c>
      <c r="F253" s="1">
        <f t="shared" si="9"/>
        <v>3.2606229999999998</v>
      </c>
      <c r="G253" s="1">
        <f t="shared" si="10"/>
        <v>0.27172000000000002</v>
      </c>
    </row>
    <row r="254" spans="2:7" x14ac:dyDescent="0.25">
      <c r="B254" s="3">
        <f t="shared" si="11"/>
        <v>251</v>
      </c>
      <c r="C254" s="3" t="s">
        <v>615</v>
      </c>
      <c r="D254" s="38">
        <v>1322.2</v>
      </c>
      <c r="E254" s="28">
        <v>4320</v>
      </c>
      <c r="F254" s="1">
        <f t="shared" si="9"/>
        <v>3.2672819999999998</v>
      </c>
      <c r="G254" s="1">
        <f t="shared" si="10"/>
        <v>0.27227000000000001</v>
      </c>
    </row>
    <row r="255" spans="2:7" x14ac:dyDescent="0.25">
      <c r="B255" s="3">
        <f t="shared" si="11"/>
        <v>252</v>
      </c>
      <c r="C255" s="3" t="s">
        <v>616</v>
      </c>
      <c r="D255" s="38">
        <v>1332</v>
      </c>
      <c r="E255" s="28">
        <v>4320</v>
      </c>
      <c r="F255" s="1">
        <f t="shared" si="9"/>
        <v>3.2432430000000001</v>
      </c>
      <c r="G255" s="1">
        <f t="shared" si="10"/>
        <v>0.27027000000000001</v>
      </c>
    </row>
    <row r="256" spans="2:7" x14ac:dyDescent="0.25">
      <c r="B256" s="3">
        <f t="shared" si="11"/>
        <v>253</v>
      </c>
      <c r="C256" s="3" t="s">
        <v>617</v>
      </c>
      <c r="D256" s="38">
        <v>2188.3000000000002</v>
      </c>
      <c r="E256" s="28">
        <v>6400</v>
      </c>
      <c r="F256" s="1">
        <f t="shared" si="9"/>
        <v>2.9246449999999999</v>
      </c>
      <c r="G256" s="1">
        <f t="shared" si="10"/>
        <v>0.24371999999999999</v>
      </c>
    </row>
    <row r="257" spans="2:7" x14ac:dyDescent="0.25">
      <c r="B257" s="3">
        <f t="shared" si="11"/>
        <v>254</v>
      </c>
      <c r="C257" s="3" t="s">
        <v>618</v>
      </c>
      <c r="D257" s="38">
        <v>1534.9</v>
      </c>
      <c r="E257" s="28">
        <v>4800</v>
      </c>
      <c r="F257" s="1">
        <f t="shared" si="9"/>
        <v>3.12724</v>
      </c>
      <c r="G257" s="1">
        <f t="shared" si="10"/>
        <v>0.2606</v>
      </c>
    </row>
    <row r="258" spans="2:7" x14ac:dyDescent="0.25">
      <c r="B258" s="3">
        <f t="shared" si="11"/>
        <v>255</v>
      </c>
      <c r="C258" s="3" t="s">
        <v>619</v>
      </c>
      <c r="D258" s="38">
        <v>2737.6</v>
      </c>
      <c r="E258" s="28">
        <v>8320</v>
      </c>
      <c r="F258" s="1">
        <f t="shared" si="9"/>
        <v>3.039158</v>
      </c>
      <c r="G258" s="1">
        <f t="shared" si="10"/>
        <v>0.25325999999999999</v>
      </c>
    </row>
    <row r="259" spans="2:7" x14ac:dyDescent="0.25">
      <c r="B259" s="3">
        <f t="shared" si="11"/>
        <v>256</v>
      </c>
      <c r="C259" s="3" t="s">
        <v>620</v>
      </c>
      <c r="D259" s="38">
        <v>2780.4</v>
      </c>
      <c r="E259" s="28">
        <v>8800</v>
      </c>
      <c r="F259" s="1">
        <f t="shared" si="9"/>
        <v>3.1650119999999999</v>
      </c>
      <c r="G259" s="1">
        <f t="shared" si="10"/>
        <v>0.26374999999999998</v>
      </c>
    </row>
    <row r="260" spans="2:7" x14ac:dyDescent="0.25">
      <c r="B260" s="3">
        <f t="shared" si="11"/>
        <v>257</v>
      </c>
      <c r="C260" s="3" t="s">
        <v>621</v>
      </c>
      <c r="D260" s="38">
        <v>2156.3000000000002</v>
      </c>
      <c r="E260" s="28">
        <v>7520</v>
      </c>
      <c r="F260" s="1">
        <f t="shared" si="9"/>
        <v>3.4874550000000002</v>
      </c>
      <c r="G260" s="1">
        <f t="shared" si="10"/>
        <v>0.29061999999999999</v>
      </c>
    </row>
    <row r="261" spans="2:7" x14ac:dyDescent="0.25">
      <c r="B261" s="3">
        <f t="shared" si="11"/>
        <v>258</v>
      </c>
      <c r="C261" s="3" t="s">
        <v>622</v>
      </c>
      <c r="D261" s="38">
        <v>2700.3</v>
      </c>
      <c r="E261" s="28">
        <v>8640</v>
      </c>
      <c r="F261" s="1">
        <f t="shared" ref="F261:F297" si="12">ROUND(E261/D261,6)</f>
        <v>3.1996440000000002</v>
      </c>
      <c r="G261" s="1">
        <f t="shared" ref="G261:G297" si="13">ROUND(E261/D261/12,5)</f>
        <v>0.26663999999999999</v>
      </c>
    </row>
    <row r="262" spans="2:7" x14ac:dyDescent="0.25">
      <c r="B262" s="3">
        <f t="shared" ref="B262:B297" si="14">B261+1</f>
        <v>259</v>
      </c>
      <c r="C262" s="3" t="s">
        <v>623</v>
      </c>
      <c r="D262" s="38">
        <v>3099.6</v>
      </c>
      <c r="E262" s="28">
        <v>9600</v>
      </c>
      <c r="F262" s="1">
        <f t="shared" si="12"/>
        <v>3.0971739999999999</v>
      </c>
      <c r="G262" s="1">
        <f t="shared" si="13"/>
        <v>0.2581</v>
      </c>
    </row>
    <row r="263" spans="2:7" x14ac:dyDescent="0.25">
      <c r="B263" s="3">
        <f t="shared" si="14"/>
        <v>260</v>
      </c>
      <c r="C263" s="3" t="s">
        <v>624</v>
      </c>
      <c r="D263" s="38">
        <v>3277.1</v>
      </c>
      <c r="E263" s="28">
        <v>9600</v>
      </c>
      <c r="F263" s="1">
        <f t="shared" si="12"/>
        <v>2.9294190000000002</v>
      </c>
      <c r="G263" s="1">
        <f t="shared" si="13"/>
        <v>0.24412</v>
      </c>
    </row>
    <row r="264" spans="2:7" x14ac:dyDescent="0.25">
      <c r="B264" s="3">
        <f t="shared" si="14"/>
        <v>261</v>
      </c>
      <c r="C264" s="3" t="s">
        <v>625</v>
      </c>
      <c r="D264" s="38">
        <v>811</v>
      </c>
      <c r="E264" s="28">
        <v>2880</v>
      </c>
      <c r="F264" s="1">
        <f t="shared" si="12"/>
        <v>3.5511710000000001</v>
      </c>
      <c r="G264" s="1">
        <f t="shared" si="13"/>
        <v>0.29593000000000003</v>
      </c>
    </row>
    <row r="265" spans="2:7" x14ac:dyDescent="0.25">
      <c r="B265" s="3">
        <f t="shared" si="14"/>
        <v>262</v>
      </c>
      <c r="C265" s="3" t="s">
        <v>626</v>
      </c>
      <c r="D265" s="38">
        <v>760.6</v>
      </c>
      <c r="E265" s="28">
        <v>2720</v>
      </c>
      <c r="F265" s="1">
        <f t="shared" si="12"/>
        <v>3.5761240000000001</v>
      </c>
      <c r="G265" s="1">
        <f t="shared" si="13"/>
        <v>0.29801</v>
      </c>
    </row>
    <row r="266" spans="2:7" x14ac:dyDescent="0.25">
      <c r="B266" s="3">
        <f t="shared" si="14"/>
        <v>263</v>
      </c>
      <c r="C266" s="3" t="s">
        <v>627</v>
      </c>
      <c r="D266" s="38">
        <v>813.3</v>
      </c>
      <c r="E266" s="28">
        <v>2880</v>
      </c>
      <c r="F266" s="1">
        <f t="shared" si="12"/>
        <v>3.5411290000000002</v>
      </c>
      <c r="G266" s="1">
        <f t="shared" si="13"/>
        <v>0.29509000000000002</v>
      </c>
    </row>
    <row r="267" spans="2:7" x14ac:dyDescent="0.25">
      <c r="B267" s="3">
        <f t="shared" si="14"/>
        <v>264</v>
      </c>
      <c r="C267" s="3" t="s">
        <v>628</v>
      </c>
      <c r="D267" s="38">
        <v>912.1</v>
      </c>
      <c r="E267" s="28">
        <v>3520</v>
      </c>
      <c r="F267" s="1">
        <f t="shared" si="12"/>
        <v>3.859226</v>
      </c>
      <c r="G267" s="1">
        <f t="shared" si="13"/>
        <v>0.3216</v>
      </c>
    </row>
    <row r="268" spans="2:7" x14ac:dyDescent="0.25">
      <c r="B268" s="3">
        <f t="shared" si="14"/>
        <v>265</v>
      </c>
      <c r="C268" s="3" t="s">
        <v>629</v>
      </c>
      <c r="D268" s="38">
        <v>914.2</v>
      </c>
      <c r="E268" s="28">
        <v>3520</v>
      </c>
      <c r="F268" s="1">
        <f t="shared" si="12"/>
        <v>3.8503609999999999</v>
      </c>
      <c r="G268" s="1">
        <f t="shared" si="13"/>
        <v>0.32085999999999998</v>
      </c>
    </row>
    <row r="269" spans="2:7" x14ac:dyDescent="0.25">
      <c r="B269" s="3">
        <f t="shared" si="14"/>
        <v>266</v>
      </c>
      <c r="C269" s="3" t="s">
        <v>630</v>
      </c>
      <c r="D269" s="38">
        <v>2778.6</v>
      </c>
      <c r="E269" s="28">
        <v>8800</v>
      </c>
      <c r="F269" s="1">
        <f t="shared" si="12"/>
        <v>3.1670630000000002</v>
      </c>
      <c r="G269" s="1">
        <f t="shared" si="13"/>
        <v>0.26391999999999999</v>
      </c>
    </row>
    <row r="270" spans="2:7" x14ac:dyDescent="0.25">
      <c r="B270" s="3">
        <f t="shared" si="14"/>
        <v>267</v>
      </c>
      <c r="C270" s="3" t="s">
        <v>631</v>
      </c>
      <c r="D270" s="38">
        <v>3301.6</v>
      </c>
      <c r="E270" s="28">
        <v>9600</v>
      </c>
      <c r="F270" s="1">
        <f t="shared" si="12"/>
        <v>2.9076810000000002</v>
      </c>
      <c r="G270" s="1">
        <f t="shared" si="13"/>
        <v>0.24231</v>
      </c>
    </row>
    <row r="271" spans="2:7" x14ac:dyDescent="0.25">
      <c r="B271" s="3">
        <f t="shared" si="14"/>
        <v>268</v>
      </c>
      <c r="C271" s="3" t="s">
        <v>632</v>
      </c>
      <c r="D271" s="38">
        <v>674.9</v>
      </c>
      <c r="E271" s="28">
        <v>2560</v>
      </c>
      <c r="F271" s="1">
        <f t="shared" si="12"/>
        <v>3.7931550000000001</v>
      </c>
      <c r="G271" s="1">
        <f t="shared" si="13"/>
        <v>0.31609999999999999</v>
      </c>
    </row>
    <row r="272" spans="2:7" x14ac:dyDescent="0.25">
      <c r="B272" s="3">
        <f t="shared" si="14"/>
        <v>269</v>
      </c>
      <c r="C272" s="3" t="s">
        <v>633</v>
      </c>
      <c r="D272" s="38">
        <v>697</v>
      </c>
      <c r="E272" s="28">
        <v>2560</v>
      </c>
      <c r="F272" s="1">
        <f t="shared" si="12"/>
        <v>3.6728839999999998</v>
      </c>
      <c r="G272" s="1">
        <f t="shared" si="13"/>
        <v>0.30607000000000001</v>
      </c>
    </row>
    <row r="273" spans="2:7" x14ac:dyDescent="0.25">
      <c r="B273" s="3">
        <f t="shared" si="14"/>
        <v>270</v>
      </c>
      <c r="C273" s="3" t="s">
        <v>634</v>
      </c>
      <c r="D273" s="38">
        <v>630</v>
      </c>
      <c r="E273" s="28">
        <v>2560</v>
      </c>
      <c r="F273" s="1">
        <f t="shared" si="12"/>
        <v>4.0634920000000001</v>
      </c>
      <c r="G273" s="1">
        <f t="shared" si="13"/>
        <v>0.33861999999999998</v>
      </c>
    </row>
    <row r="274" spans="2:7" x14ac:dyDescent="0.25">
      <c r="B274" s="3">
        <f t="shared" si="14"/>
        <v>271</v>
      </c>
      <c r="C274" s="3" t="s">
        <v>635</v>
      </c>
      <c r="D274" s="38">
        <v>629.79999999999995</v>
      </c>
      <c r="E274" s="28">
        <v>2560</v>
      </c>
      <c r="F274" s="1">
        <f t="shared" si="12"/>
        <v>4.0647820000000001</v>
      </c>
      <c r="G274" s="1">
        <f t="shared" si="13"/>
        <v>0.33872999999999998</v>
      </c>
    </row>
    <row r="275" spans="2:7" x14ac:dyDescent="0.25">
      <c r="B275" s="3">
        <f t="shared" si="14"/>
        <v>272</v>
      </c>
      <c r="C275" s="3" t="s">
        <v>636</v>
      </c>
      <c r="D275" s="38">
        <v>701.1</v>
      </c>
      <c r="E275" s="28">
        <v>2560</v>
      </c>
      <c r="F275" s="1">
        <f t="shared" si="12"/>
        <v>3.651405</v>
      </c>
      <c r="G275" s="1">
        <f t="shared" si="13"/>
        <v>0.30427999999999999</v>
      </c>
    </row>
    <row r="276" spans="2:7" x14ac:dyDescent="0.25">
      <c r="B276" s="3">
        <f t="shared" si="14"/>
        <v>273</v>
      </c>
      <c r="C276" s="3" t="s">
        <v>637</v>
      </c>
      <c r="D276" s="38">
        <v>933.2</v>
      </c>
      <c r="E276" s="28">
        <v>3520</v>
      </c>
      <c r="F276" s="1">
        <f t="shared" si="12"/>
        <v>3.7719670000000001</v>
      </c>
      <c r="G276" s="1">
        <f t="shared" si="13"/>
        <v>0.31433</v>
      </c>
    </row>
    <row r="277" spans="2:7" x14ac:dyDescent="0.25">
      <c r="B277" s="3">
        <f t="shared" si="14"/>
        <v>274</v>
      </c>
      <c r="C277" s="3" t="s">
        <v>638</v>
      </c>
      <c r="D277" s="38">
        <v>3077.5</v>
      </c>
      <c r="E277" s="28">
        <v>9600</v>
      </c>
      <c r="F277" s="1">
        <f t="shared" si="12"/>
        <v>3.119415</v>
      </c>
      <c r="G277" s="1">
        <f t="shared" si="13"/>
        <v>0.25995000000000001</v>
      </c>
    </row>
    <row r="278" spans="2:7" x14ac:dyDescent="0.25">
      <c r="B278" s="3">
        <f t="shared" si="14"/>
        <v>275</v>
      </c>
      <c r="C278" s="3" t="s">
        <v>639</v>
      </c>
      <c r="D278" s="38">
        <v>919.06</v>
      </c>
      <c r="E278" s="28">
        <v>3040</v>
      </c>
      <c r="F278" s="1">
        <f t="shared" si="12"/>
        <v>3.3077269999999999</v>
      </c>
      <c r="G278" s="1">
        <f t="shared" si="13"/>
        <v>0.27564</v>
      </c>
    </row>
    <row r="279" spans="2:7" x14ac:dyDescent="0.25">
      <c r="B279" s="3">
        <f t="shared" si="14"/>
        <v>276</v>
      </c>
      <c r="C279" s="3" t="s">
        <v>640</v>
      </c>
      <c r="D279" s="38">
        <v>3310.4</v>
      </c>
      <c r="E279" s="28">
        <v>9600</v>
      </c>
      <c r="F279" s="1">
        <f t="shared" si="12"/>
        <v>2.8999519999999999</v>
      </c>
      <c r="G279" s="1">
        <f t="shared" si="13"/>
        <v>0.24166000000000001</v>
      </c>
    </row>
    <row r="280" spans="2:7" x14ac:dyDescent="0.25">
      <c r="B280" s="3">
        <f t="shared" si="14"/>
        <v>277</v>
      </c>
      <c r="C280" s="3" t="s">
        <v>641</v>
      </c>
      <c r="D280" s="38">
        <v>2778.8</v>
      </c>
      <c r="E280" s="28">
        <v>8800</v>
      </c>
      <c r="F280" s="1">
        <f t="shared" si="12"/>
        <v>3.1668349999999998</v>
      </c>
      <c r="G280" s="1">
        <f t="shared" si="13"/>
        <v>0.26390000000000002</v>
      </c>
    </row>
    <row r="281" spans="2:7" x14ac:dyDescent="0.25">
      <c r="B281" s="3">
        <f t="shared" si="14"/>
        <v>278</v>
      </c>
      <c r="C281" s="3" t="s">
        <v>642</v>
      </c>
      <c r="D281" s="38">
        <v>2139.8000000000002</v>
      </c>
      <c r="E281" s="28">
        <v>6400</v>
      </c>
      <c r="F281" s="1">
        <f t="shared" si="12"/>
        <v>2.9909340000000002</v>
      </c>
      <c r="G281" s="1">
        <f t="shared" si="13"/>
        <v>0.24923999999999999</v>
      </c>
    </row>
    <row r="282" spans="2:7" x14ac:dyDescent="0.25">
      <c r="B282" s="3">
        <f t="shared" si="14"/>
        <v>279</v>
      </c>
      <c r="C282" s="3" t="s">
        <v>643</v>
      </c>
      <c r="D282" s="38">
        <v>2154.4899999999998</v>
      </c>
      <c r="E282" s="28">
        <v>6560</v>
      </c>
      <c r="F282" s="1">
        <f t="shared" si="12"/>
        <v>3.0448040000000001</v>
      </c>
      <c r="G282" s="1">
        <f t="shared" si="13"/>
        <v>0.25373000000000001</v>
      </c>
    </row>
    <row r="283" spans="2:7" x14ac:dyDescent="0.25">
      <c r="B283" s="3">
        <f t="shared" si="14"/>
        <v>280</v>
      </c>
      <c r="C283" s="3" t="s">
        <v>644</v>
      </c>
      <c r="D283" s="38">
        <v>3221.81</v>
      </c>
      <c r="E283" s="28">
        <v>12800</v>
      </c>
      <c r="F283" s="1">
        <f t="shared" si="12"/>
        <v>3.9729220000000001</v>
      </c>
      <c r="G283" s="1">
        <f t="shared" si="13"/>
        <v>0.33107999999999999</v>
      </c>
    </row>
    <row r="284" spans="2:7" x14ac:dyDescent="0.25">
      <c r="B284" s="3">
        <f t="shared" si="14"/>
        <v>281</v>
      </c>
      <c r="C284" s="3" t="s">
        <v>645</v>
      </c>
      <c r="D284" s="38">
        <v>2557</v>
      </c>
      <c r="E284" s="28">
        <v>10240</v>
      </c>
      <c r="F284" s="1">
        <f t="shared" si="12"/>
        <v>4.0046929999999996</v>
      </c>
      <c r="G284" s="1">
        <f t="shared" si="13"/>
        <v>0.33372000000000002</v>
      </c>
    </row>
    <row r="285" spans="2:7" x14ac:dyDescent="0.25">
      <c r="B285" s="3">
        <f t="shared" si="14"/>
        <v>282</v>
      </c>
      <c r="C285" s="3" t="s">
        <v>646</v>
      </c>
      <c r="D285" s="38">
        <v>2531.1</v>
      </c>
      <c r="E285" s="28">
        <v>10080</v>
      </c>
      <c r="F285" s="1">
        <f t="shared" si="12"/>
        <v>3.9824579999999998</v>
      </c>
      <c r="G285" s="1">
        <f t="shared" si="13"/>
        <v>0.33187</v>
      </c>
    </row>
    <row r="286" spans="2:7" x14ac:dyDescent="0.25">
      <c r="B286" s="3">
        <f t="shared" si="14"/>
        <v>283</v>
      </c>
      <c r="C286" s="3" t="s">
        <v>647</v>
      </c>
      <c r="D286" s="38">
        <v>2510.4</v>
      </c>
      <c r="E286" s="28">
        <v>10240</v>
      </c>
      <c r="F286" s="1">
        <f t="shared" si="12"/>
        <v>4.0790309999999996</v>
      </c>
      <c r="G286" s="1">
        <f t="shared" si="13"/>
        <v>0.33992</v>
      </c>
    </row>
    <row r="287" spans="2:7" x14ac:dyDescent="0.25">
      <c r="B287" s="3">
        <f t="shared" si="14"/>
        <v>284</v>
      </c>
      <c r="C287" s="3" t="s">
        <v>648</v>
      </c>
      <c r="D287" s="38">
        <v>2527.3000000000002</v>
      </c>
      <c r="E287" s="28">
        <v>10240</v>
      </c>
      <c r="F287" s="1">
        <f t="shared" si="12"/>
        <v>4.051755</v>
      </c>
      <c r="G287" s="1">
        <f t="shared" si="13"/>
        <v>0.33765000000000001</v>
      </c>
    </row>
    <row r="288" spans="2:7" x14ac:dyDescent="0.25">
      <c r="B288" s="3">
        <f t="shared" si="14"/>
        <v>285</v>
      </c>
      <c r="C288" s="3" t="s">
        <v>649</v>
      </c>
      <c r="D288" s="38">
        <v>2523.9</v>
      </c>
      <c r="E288" s="28">
        <v>10240</v>
      </c>
      <c r="F288" s="1">
        <f t="shared" si="12"/>
        <v>4.057213</v>
      </c>
      <c r="G288" s="1">
        <f t="shared" si="13"/>
        <v>0.33810000000000001</v>
      </c>
    </row>
    <row r="289" spans="2:7" x14ac:dyDescent="0.25">
      <c r="B289" s="3">
        <f t="shared" si="14"/>
        <v>286</v>
      </c>
      <c r="C289" s="3" t="s">
        <v>650</v>
      </c>
      <c r="D289" s="38">
        <v>2503.6999999999998</v>
      </c>
      <c r="E289" s="28">
        <v>9600</v>
      </c>
      <c r="F289" s="1">
        <f t="shared" si="12"/>
        <v>3.8343250000000002</v>
      </c>
      <c r="G289" s="1">
        <f t="shared" si="13"/>
        <v>0.31952999999999998</v>
      </c>
    </row>
    <row r="290" spans="2:7" x14ac:dyDescent="0.25">
      <c r="B290" s="3">
        <f t="shared" si="14"/>
        <v>287</v>
      </c>
      <c r="C290" s="3" t="s">
        <v>651</v>
      </c>
      <c r="D290" s="38">
        <v>2491.1999999999998</v>
      </c>
      <c r="E290" s="28">
        <v>9600</v>
      </c>
      <c r="F290" s="1">
        <f t="shared" si="12"/>
        <v>3.8535650000000001</v>
      </c>
      <c r="G290" s="1">
        <f t="shared" si="13"/>
        <v>0.32113000000000003</v>
      </c>
    </row>
    <row r="291" spans="2:7" x14ac:dyDescent="0.25">
      <c r="B291" s="3">
        <f t="shared" si="14"/>
        <v>288</v>
      </c>
      <c r="C291" s="3" t="s">
        <v>652</v>
      </c>
      <c r="D291" s="38">
        <v>2484.1999999999998</v>
      </c>
      <c r="E291" s="28">
        <v>9600</v>
      </c>
      <c r="F291" s="1">
        <f t="shared" si="12"/>
        <v>3.8644229999999999</v>
      </c>
      <c r="G291" s="1">
        <f t="shared" si="13"/>
        <v>0.32203999999999999</v>
      </c>
    </row>
    <row r="292" spans="2:7" x14ac:dyDescent="0.25">
      <c r="B292" s="3">
        <f t="shared" si="14"/>
        <v>289</v>
      </c>
      <c r="C292" s="3" t="s">
        <v>653</v>
      </c>
      <c r="D292" s="38">
        <v>2499.4</v>
      </c>
      <c r="E292" s="28">
        <v>9600</v>
      </c>
      <c r="F292" s="1">
        <f t="shared" si="12"/>
        <v>3.8409219999999999</v>
      </c>
      <c r="G292" s="1">
        <f t="shared" si="13"/>
        <v>0.32007999999999998</v>
      </c>
    </row>
    <row r="293" spans="2:7" x14ac:dyDescent="0.25">
      <c r="B293" s="3">
        <f t="shared" si="14"/>
        <v>290</v>
      </c>
      <c r="C293" s="3" t="s">
        <v>654</v>
      </c>
      <c r="D293" s="38">
        <v>2506.6999999999998</v>
      </c>
      <c r="E293" s="28">
        <v>9600</v>
      </c>
      <c r="F293" s="1">
        <f t="shared" si="12"/>
        <v>3.829736</v>
      </c>
      <c r="G293" s="1">
        <f t="shared" si="13"/>
        <v>0.31913999999999998</v>
      </c>
    </row>
    <row r="294" spans="2:7" x14ac:dyDescent="0.25">
      <c r="B294" s="3">
        <f t="shared" si="14"/>
        <v>291</v>
      </c>
      <c r="C294" s="3" t="s">
        <v>655</v>
      </c>
      <c r="D294" s="38">
        <v>2462.1</v>
      </c>
      <c r="E294" s="28">
        <v>9600</v>
      </c>
      <c r="F294" s="1">
        <f t="shared" si="12"/>
        <v>3.899111</v>
      </c>
      <c r="G294" s="1">
        <f t="shared" si="13"/>
        <v>0.32493</v>
      </c>
    </row>
    <row r="295" spans="2:7" x14ac:dyDescent="0.25">
      <c r="B295" s="3">
        <f t="shared" si="14"/>
        <v>292</v>
      </c>
      <c r="C295" s="3" t="s">
        <v>656</v>
      </c>
      <c r="D295" s="38">
        <v>3136.6</v>
      </c>
      <c r="E295" s="28">
        <v>12000</v>
      </c>
      <c r="F295" s="1">
        <f t="shared" si="12"/>
        <v>3.8257989999999999</v>
      </c>
      <c r="G295" s="1">
        <f t="shared" si="13"/>
        <v>0.31881999999999999</v>
      </c>
    </row>
    <row r="296" spans="2:7" x14ac:dyDescent="0.25">
      <c r="B296" s="3">
        <f t="shared" si="14"/>
        <v>293</v>
      </c>
      <c r="C296" s="3" t="s">
        <v>657</v>
      </c>
      <c r="D296" s="38">
        <v>3204.8</v>
      </c>
      <c r="E296" s="28">
        <v>10080</v>
      </c>
      <c r="F296" s="1">
        <f t="shared" si="12"/>
        <v>3.1452819999999999</v>
      </c>
      <c r="G296" s="1">
        <f t="shared" si="13"/>
        <v>0.26211000000000001</v>
      </c>
    </row>
    <row r="297" spans="2:7" ht="15.75" thickBot="1" x14ac:dyDescent="0.3">
      <c r="B297" s="31">
        <f t="shared" si="14"/>
        <v>294</v>
      </c>
      <c r="C297" s="31" t="s">
        <v>658</v>
      </c>
      <c r="D297" s="39">
        <v>2085.31</v>
      </c>
      <c r="E297" s="29">
        <v>7200</v>
      </c>
      <c r="F297" s="1">
        <f t="shared" si="12"/>
        <v>3.4527239999999999</v>
      </c>
      <c r="G297" s="1">
        <f t="shared" si="13"/>
        <v>0.28772999999999999</v>
      </c>
    </row>
    <row r="298" spans="2:7" ht="16.5" thickBot="1" x14ac:dyDescent="0.3">
      <c r="B298" s="58" t="s">
        <v>662</v>
      </c>
      <c r="C298" s="59"/>
      <c r="D298" s="50">
        <f>SUM(D4:D297)</f>
        <v>868722.68</v>
      </c>
      <c r="E298" s="21">
        <f>SUM(E4:E297)</f>
        <v>2856960</v>
      </c>
    </row>
    <row r="299" spans="2:7" x14ac:dyDescent="0.25">
      <c r="F299" s="1">
        <f>ROUND(E298/D298/12,5)</f>
        <v>0.27406000000000003</v>
      </c>
    </row>
  </sheetData>
  <mergeCells count="5">
    <mergeCell ref="B298:C298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41"/>
  <sheetViews>
    <sheetView tabSelected="1" zoomScaleNormal="100" workbookViewId="0">
      <selection activeCell="D20" sqref="D20"/>
    </sheetView>
  </sheetViews>
  <sheetFormatPr defaultRowHeight="15" x14ac:dyDescent="0.25"/>
  <cols>
    <col min="2" max="2" width="6.140625" customWidth="1"/>
    <col min="3" max="3" width="55" customWidth="1"/>
    <col min="4" max="4" width="28.140625" customWidth="1"/>
    <col min="5" max="5" width="18.5703125" style="1" customWidth="1"/>
  </cols>
  <sheetData>
    <row r="2" spans="2:5" ht="11.25" customHeight="1" x14ac:dyDescent="0.25">
      <c r="B2" s="68"/>
      <c r="C2" s="68"/>
      <c r="D2" s="68"/>
      <c r="E2" s="68"/>
    </row>
    <row r="3" spans="2:5" ht="42" customHeight="1" x14ac:dyDescent="0.25">
      <c r="B3" s="72" t="s">
        <v>757</v>
      </c>
      <c r="C3" s="73"/>
      <c r="D3" s="73"/>
      <c r="E3" s="73"/>
    </row>
    <row r="4" spans="2:5" ht="15.75" customHeight="1" x14ac:dyDescent="0.25">
      <c r="B4" s="69" t="s">
        <v>659</v>
      </c>
      <c r="C4" s="69" t="s">
        <v>0</v>
      </c>
      <c r="D4" s="70" t="s">
        <v>756</v>
      </c>
      <c r="E4" s="71" t="s">
        <v>672</v>
      </c>
    </row>
    <row r="5" spans="2:5" ht="83.25" customHeight="1" x14ac:dyDescent="0.25">
      <c r="B5" s="69"/>
      <c r="C5" s="69"/>
      <c r="D5" s="70"/>
      <c r="E5" s="71"/>
    </row>
    <row r="6" spans="2:5" x14ac:dyDescent="0.25">
      <c r="B6" s="3">
        <v>1</v>
      </c>
      <c r="C6" s="3" t="s">
        <v>457</v>
      </c>
      <c r="D6" s="3">
        <v>5280</v>
      </c>
      <c r="E6" s="3">
        <v>0.26706000000000002</v>
      </c>
    </row>
    <row r="7" spans="2:5" x14ac:dyDescent="0.25">
      <c r="B7" s="3">
        <f>B6+1</f>
        <v>2</v>
      </c>
      <c r="C7" s="3" t="s">
        <v>365</v>
      </c>
      <c r="D7" s="3">
        <v>9600</v>
      </c>
      <c r="E7" s="3">
        <v>0.28355999999999998</v>
      </c>
    </row>
    <row r="8" spans="2:5" x14ac:dyDescent="0.25">
      <c r="B8" s="3">
        <f t="shared" ref="B8:B71" si="0">B7+1</f>
        <v>3</v>
      </c>
      <c r="C8" s="3" t="s">
        <v>366</v>
      </c>
      <c r="D8" s="3">
        <v>9600</v>
      </c>
      <c r="E8" s="3">
        <v>0.28502</v>
      </c>
    </row>
    <row r="9" spans="2:5" x14ac:dyDescent="0.25">
      <c r="B9" s="3">
        <f t="shared" si="0"/>
        <v>4</v>
      </c>
      <c r="C9" s="3" t="s">
        <v>367</v>
      </c>
      <c r="D9" s="3">
        <v>16000</v>
      </c>
      <c r="E9" s="3">
        <v>0.37336000000000003</v>
      </c>
    </row>
    <row r="10" spans="2:5" x14ac:dyDescent="0.25">
      <c r="B10" s="3">
        <f t="shared" si="0"/>
        <v>5</v>
      </c>
      <c r="C10" s="3" t="s">
        <v>368</v>
      </c>
      <c r="D10" s="3">
        <v>10400</v>
      </c>
      <c r="E10" s="3">
        <v>0.27579999999999999</v>
      </c>
    </row>
    <row r="11" spans="2:5" x14ac:dyDescent="0.25">
      <c r="B11" s="3">
        <f t="shared" si="0"/>
        <v>6</v>
      </c>
      <c r="C11" s="3" t="s">
        <v>369</v>
      </c>
      <c r="D11" s="3">
        <v>9600</v>
      </c>
      <c r="E11" s="3">
        <v>0.32934000000000002</v>
      </c>
    </row>
    <row r="12" spans="2:5" x14ac:dyDescent="0.25">
      <c r="B12" s="3">
        <f t="shared" si="0"/>
        <v>7</v>
      </c>
      <c r="C12" s="3" t="s">
        <v>370</v>
      </c>
      <c r="D12" s="3">
        <v>11200</v>
      </c>
      <c r="E12" s="3">
        <v>0.2737</v>
      </c>
    </row>
    <row r="13" spans="2:5" x14ac:dyDescent="0.25">
      <c r="B13" s="3">
        <f t="shared" si="0"/>
        <v>8</v>
      </c>
      <c r="C13" s="3" t="s">
        <v>371</v>
      </c>
      <c r="D13" s="3">
        <v>16000</v>
      </c>
      <c r="E13" s="3">
        <v>0.29019</v>
      </c>
    </row>
    <row r="14" spans="2:5" x14ac:dyDescent="0.25">
      <c r="B14" s="3">
        <f t="shared" si="0"/>
        <v>9</v>
      </c>
      <c r="C14" s="3" t="s">
        <v>372</v>
      </c>
      <c r="D14" s="3">
        <v>12800</v>
      </c>
      <c r="E14" s="3">
        <v>0.33294000000000001</v>
      </c>
    </row>
    <row r="15" spans="2:5" x14ac:dyDescent="0.25">
      <c r="B15" s="3">
        <f t="shared" si="0"/>
        <v>10</v>
      </c>
      <c r="C15" s="3" t="s">
        <v>373</v>
      </c>
      <c r="D15" s="3">
        <v>9600</v>
      </c>
      <c r="E15" s="3">
        <v>0.29276000000000002</v>
      </c>
    </row>
    <row r="16" spans="2:5" x14ac:dyDescent="0.25">
      <c r="B16" s="3">
        <f t="shared" si="0"/>
        <v>11</v>
      </c>
      <c r="C16" s="3" t="s">
        <v>374</v>
      </c>
      <c r="D16" s="3">
        <v>8640</v>
      </c>
      <c r="E16" s="3">
        <v>0.26375999999999999</v>
      </c>
    </row>
    <row r="17" spans="2:5" x14ac:dyDescent="0.25">
      <c r="B17" s="3">
        <f t="shared" si="0"/>
        <v>12</v>
      </c>
      <c r="C17" s="3" t="s">
        <v>375</v>
      </c>
      <c r="D17" s="3">
        <v>10560</v>
      </c>
      <c r="E17" s="3">
        <v>0.27711999999999998</v>
      </c>
    </row>
    <row r="18" spans="2:5" x14ac:dyDescent="0.25">
      <c r="B18" s="3">
        <f t="shared" si="0"/>
        <v>13</v>
      </c>
      <c r="C18" s="3" t="s">
        <v>376</v>
      </c>
      <c r="D18" s="3">
        <v>15680</v>
      </c>
      <c r="E18" s="3">
        <v>0.24016999999999999</v>
      </c>
    </row>
    <row r="19" spans="2:5" x14ac:dyDescent="0.25">
      <c r="B19" s="3">
        <f t="shared" si="0"/>
        <v>14</v>
      </c>
      <c r="C19" s="3" t="s">
        <v>377</v>
      </c>
      <c r="D19" s="3">
        <v>12800</v>
      </c>
      <c r="E19" s="3">
        <v>0.29008</v>
      </c>
    </row>
    <row r="20" spans="2:5" x14ac:dyDescent="0.25">
      <c r="B20" s="3">
        <f t="shared" si="0"/>
        <v>15</v>
      </c>
      <c r="C20" s="3" t="s">
        <v>378</v>
      </c>
      <c r="D20" s="3">
        <v>8800</v>
      </c>
      <c r="E20" s="3">
        <v>0.26249</v>
      </c>
    </row>
    <row r="21" spans="2:5" x14ac:dyDescent="0.25">
      <c r="B21" s="3">
        <f t="shared" si="0"/>
        <v>16</v>
      </c>
      <c r="C21" s="3" t="s">
        <v>379</v>
      </c>
      <c r="D21" s="3">
        <v>1920</v>
      </c>
      <c r="E21" s="3">
        <v>0.13653000000000001</v>
      </c>
    </row>
    <row r="22" spans="2:5" x14ac:dyDescent="0.25">
      <c r="B22" s="3">
        <f t="shared" si="0"/>
        <v>17</v>
      </c>
      <c r="C22" s="3" t="s">
        <v>380</v>
      </c>
      <c r="D22" s="3">
        <v>7680</v>
      </c>
      <c r="E22" s="3">
        <v>0.30756</v>
      </c>
    </row>
    <row r="23" spans="2:5" x14ac:dyDescent="0.25">
      <c r="B23" s="3">
        <f t="shared" si="0"/>
        <v>18</v>
      </c>
      <c r="C23" s="3" t="s">
        <v>381</v>
      </c>
      <c r="D23" s="3">
        <v>14400</v>
      </c>
      <c r="E23" s="3">
        <v>0.28345999999999999</v>
      </c>
    </row>
    <row r="24" spans="2:5" x14ac:dyDescent="0.25">
      <c r="B24" s="3">
        <f t="shared" si="0"/>
        <v>19</v>
      </c>
      <c r="C24" s="3" t="s">
        <v>382</v>
      </c>
      <c r="D24" s="3">
        <v>13440</v>
      </c>
      <c r="E24" s="3">
        <v>0.26638000000000001</v>
      </c>
    </row>
    <row r="25" spans="2:5" x14ac:dyDescent="0.25">
      <c r="B25" s="3">
        <f t="shared" si="0"/>
        <v>20</v>
      </c>
      <c r="C25" s="3" t="s">
        <v>383</v>
      </c>
      <c r="D25" s="3">
        <v>7680</v>
      </c>
      <c r="E25" s="3">
        <v>0.31738</v>
      </c>
    </row>
    <row r="26" spans="2:5" x14ac:dyDescent="0.25">
      <c r="B26" s="3">
        <f t="shared" si="0"/>
        <v>21</v>
      </c>
      <c r="C26" s="3" t="s">
        <v>384</v>
      </c>
      <c r="D26" s="3">
        <v>11200</v>
      </c>
      <c r="E26" s="3">
        <v>0.29509000000000002</v>
      </c>
    </row>
    <row r="27" spans="2:5" x14ac:dyDescent="0.25">
      <c r="B27" s="3">
        <f t="shared" si="0"/>
        <v>22</v>
      </c>
      <c r="C27" s="3" t="s">
        <v>385</v>
      </c>
      <c r="D27" s="3">
        <v>9280</v>
      </c>
      <c r="E27" s="3">
        <v>0.31574000000000002</v>
      </c>
    </row>
    <row r="28" spans="2:5" x14ac:dyDescent="0.25">
      <c r="B28" s="3">
        <f t="shared" si="0"/>
        <v>23</v>
      </c>
      <c r="C28" s="3" t="s">
        <v>386</v>
      </c>
      <c r="D28" s="3">
        <v>5120</v>
      </c>
      <c r="E28" s="3">
        <v>0.29437000000000002</v>
      </c>
    </row>
    <row r="29" spans="2:5" x14ac:dyDescent="0.25">
      <c r="B29" s="3">
        <f t="shared" si="0"/>
        <v>24</v>
      </c>
      <c r="C29" s="3" t="s">
        <v>387</v>
      </c>
      <c r="D29" s="3">
        <v>10880</v>
      </c>
      <c r="E29" s="3">
        <v>0.27673999999999999</v>
      </c>
    </row>
    <row r="30" spans="2:5" x14ac:dyDescent="0.25">
      <c r="B30" s="3">
        <f t="shared" si="0"/>
        <v>25</v>
      </c>
      <c r="C30" s="3" t="s">
        <v>388</v>
      </c>
      <c r="D30" s="3">
        <v>10880</v>
      </c>
      <c r="E30" s="3">
        <v>0.27754000000000001</v>
      </c>
    </row>
    <row r="31" spans="2:5" x14ac:dyDescent="0.25">
      <c r="B31" s="3">
        <f t="shared" si="0"/>
        <v>26</v>
      </c>
      <c r="C31" s="3" t="s">
        <v>389</v>
      </c>
      <c r="D31" s="3">
        <v>10880</v>
      </c>
      <c r="E31" s="3">
        <v>0.27625</v>
      </c>
    </row>
    <row r="32" spans="2:5" x14ac:dyDescent="0.25">
      <c r="B32" s="3">
        <f t="shared" si="0"/>
        <v>27</v>
      </c>
      <c r="C32" s="3" t="s">
        <v>390</v>
      </c>
      <c r="D32" s="3">
        <v>7360</v>
      </c>
      <c r="E32" s="3">
        <v>0.31086000000000003</v>
      </c>
    </row>
    <row r="33" spans="2:5" x14ac:dyDescent="0.25">
      <c r="B33" s="3">
        <f t="shared" si="0"/>
        <v>28</v>
      </c>
      <c r="C33" s="3" t="s">
        <v>391</v>
      </c>
      <c r="D33" s="3">
        <v>7680</v>
      </c>
      <c r="E33" s="3">
        <v>0.31451000000000001</v>
      </c>
    </row>
    <row r="34" spans="2:5" x14ac:dyDescent="0.25">
      <c r="B34" s="3">
        <f t="shared" si="0"/>
        <v>29</v>
      </c>
      <c r="C34" s="3" t="s">
        <v>392</v>
      </c>
      <c r="D34" s="3">
        <v>15680</v>
      </c>
      <c r="E34" s="3">
        <v>0.29420000000000002</v>
      </c>
    </row>
    <row r="35" spans="2:5" x14ac:dyDescent="0.25">
      <c r="B35" s="3">
        <f t="shared" si="0"/>
        <v>30</v>
      </c>
      <c r="C35" s="3" t="s">
        <v>393</v>
      </c>
      <c r="D35" s="3">
        <v>12800</v>
      </c>
      <c r="E35" s="3">
        <v>0.25718000000000002</v>
      </c>
    </row>
    <row r="36" spans="2:5" x14ac:dyDescent="0.25">
      <c r="B36" s="3">
        <f t="shared" si="0"/>
        <v>31</v>
      </c>
      <c r="C36" s="3" t="s">
        <v>394</v>
      </c>
      <c r="D36" s="3">
        <v>11200</v>
      </c>
      <c r="E36" s="3">
        <v>0.27256000000000002</v>
      </c>
    </row>
    <row r="37" spans="2:5" x14ac:dyDescent="0.25">
      <c r="B37" s="3">
        <f t="shared" si="0"/>
        <v>32</v>
      </c>
      <c r="C37" s="3" t="s">
        <v>395</v>
      </c>
      <c r="D37" s="3">
        <v>12800</v>
      </c>
      <c r="E37" s="3">
        <v>0.25840000000000002</v>
      </c>
    </row>
    <row r="38" spans="2:5" x14ac:dyDescent="0.25">
      <c r="B38" s="3">
        <f t="shared" si="0"/>
        <v>33</v>
      </c>
      <c r="C38" s="3" t="s">
        <v>396</v>
      </c>
      <c r="D38" s="3">
        <v>5760</v>
      </c>
      <c r="E38" s="3">
        <v>0.31592999999999999</v>
      </c>
    </row>
    <row r="39" spans="2:5" x14ac:dyDescent="0.25">
      <c r="B39" s="3">
        <f t="shared" si="0"/>
        <v>34</v>
      </c>
      <c r="C39" s="3" t="s">
        <v>397</v>
      </c>
      <c r="D39" s="3">
        <v>8800</v>
      </c>
      <c r="E39" s="3">
        <v>0.26511000000000001</v>
      </c>
    </row>
    <row r="40" spans="2:5" x14ac:dyDescent="0.25">
      <c r="B40" s="3">
        <f t="shared" si="0"/>
        <v>35</v>
      </c>
      <c r="C40" s="3" t="s">
        <v>398</v>
      </c>
      <c r="D40" s="3">
        <v>9600</v>
      </c>
      <c r="E40" s="3">
        <v>0.30893999999999999</v>
      </c>
    </row>
    <row r="41" spans="2:5" x14ac:dyDescent="0.25">
      <c r="B41" s="3">
        <f t="shared" si="0"/>
        <v>36</v>
      </c>
      <c r="C41" s="3" t="s">
        <v>399</v>
      </c>
      <c r="D41" s="3">
        <v>8800</v>
      </c>
      <c r="E41" s="3">
        <v>0.23526</v>
      </c>
    </row>
    <row r="42" spans="2:5" x14ac:dyDescent="0.25">
      <c r="B42" s="3">
        <f t="shared" si="0"/>
        <v>37</v>
      </c>
      <c r="C42" s="3" t="s">
        <v>400</v>
      </c>
      <c r="D42" s="3">
        <v>1280</v>
      </c>
      <c r="E42" s="3">
        <v>0.25902999999999998</v>
      </c>
    </row>
    <row r="43" spans="2:5" x14ac:dyDescent="0.25">
      <c r="B43" s="3">
        <f t="shared" si="0"/>
        <v>38</v>
      </c>
      <c r="C43" s="3" t="s">
        <v>401</v>
      </c>
      <c r="D43" s="3">
        <v>12800</v>
      </c>
      <c r="E43" s="3">
        <v>0.32979999999999998</v>
      </c>
    </row>
    <row r="44" spans="2:5" x14ac:dyDescent="0.25">
      <c r="B44" s="3">
        <f t="shared" si="0"/>
        <v>39</v>
      </c>
      <c r="C44" s="3" t="s">
        <v>402</v>
      </c>
      <c r="D44" s="3">
        <v>15520</v>
      </c>
      <c r="E44" s="3">
        <v>0.29221000000000003</v>
      </c>
    </row>
    <row r="45" spans="2:5" x14ac:dyDescent="0.25">
      <c r="B45" s="3">
        <f t="shared" si="0"/>
        <v>40</v>
      </c>
      <c r="C45" s="3" t="s">
        <v>403</v>
      </c>
      <c r="D45" s="3">
        <v>14400</v>
      </c>
      <c r="E45" s="3">
        <v>0.25883</v>
      </c>
    </row>
    <row r="46" spans="2:5" x14ac:dyDescent="0.25">
      <c r="B46" s="3">
        <f t="shared" si="0"/>
        <v>41</v>
      </c>
      <c r="C46" s="3" t="s">
        <v>404</v>
      </c>
      <c r="D46" s="3">
        <v>11040</v>
      </c>
      <c r="E46" s="3">
        <v>0.27081</v>
      </c>
    </row>
    <row r="47" spans="2:5" x14ac:dyDescent="0.25">
      <c r="B47" s="3">
        <f t="shared" si="0"/>
        <v>42</v>
      </c>
      <c r="C47" s="3" t="s">
        <v>405</v>
      </c>
      <c r="D47" s="3">
        <v>14400</v>
      </c>
      <c r="E47" s="3">
        <v>0.29181000000000001</v>
      </c>
    </row>
    <row r="48" spans="2:5" x14ac:dyDescent="0.25">
      <c r="B48" s="3">
        <f t="shared" si="0"/>
        <v>43</v>
      </c>
      <c r="C48" s="3" t="s">
        <v>406</v>
      </c>
      <c r="D48" s="3">
        <v>13600</v>
      </c>
      <c r="E48" s="3">
        <v>0.25269000000000003</v>
      </c>
    </row>
    <row r="49" spans="2:5" x14ac:dyDescent="0.25">
      <c r="B49" s="3">
        <f t="shared" si="0"/>
        <v>44</v>
      </c>
      <c r="C49" s="3" t="s">
        <v>407</v>
      </c>
      <c r="D49" s="3">
        <v>11200</v>
      </c>
      <c r="E49" s="3">
        <v>0.27348</v>
      </c>
    </row>
    <row r="50" spans="2:5" x14ac:dyDescent="0.25">
      <c r="B50" s="3">
        <f t="shared" si="0"/>
        <v>45</v>
      </c>
      <c r="C50" s="3" t="s">
        <v>408</v>
      </c>
      <c r="D50" s="3">
        <v>14400</v>
      </c>
      <c r="E50" s="3">
        <v>0.27583000000000002</v>
      </c>
    </row>
    <row r="51" spans="2:5" x14ac:dyDescent="0.25">
      <c r="B51" s="3">
        <f t="shared" si="0"/>
        <v>46</v>
      </c>
      <c r="C51" s="3" t="s">
        <v>409</v>
      </c>
      <c r="D51" s="3">
        <v>13600</v>
      </c>
      <c r="E51" s="3">
        <v>0.25646999999999998</v>
      </c>
    </row>
    <row r="52" spans="2:5" x14ac:dyDescent="0.25">
      <c r="B52" s="3">
        <f t="shared" si="0"/>
        <v>47</v>
      </c>
      <c r="C52" s="3" t="s">
        <v>410</v>
      </c>
      <c r="D52" s="3">
        <v>19200</v>
      </c>
      <c r="E52" s="3">
        <v>0.23905999999999999</v>
      </c>
    </row>
    <row r="53" spans="2:5" x14ac:dyDescent="0.25">
      <c r="B53" s="3">
        <f t="shared" si="0"/>
        <v>48</v>
      </c>
      <c r="C53" s="3" t="s">
        <v>411</v>
      </c>
      <c r="D53" s="3">
        <v>13600</v>
      </c>
      <c r="E53" s="3">
        <v>0.25222</v>
      </c>
    </row>
    <row r="54" spans="2:5" x14ac:dyDescent="0.25">
      <c r="B54" s="3">
        <f t="shared" si="0"/>
        <v>49</v>
      </c>
      <c r="C54" s="3" t="s">
        <v>412</v>
      </c>
      <c r="D54" s="3">
        <v>14400</v>
      </c>
      <c r="E54" s="3">
        <v>0.30497999999999997</v>
      </c>
    </row>
    <row r="55" spans="2:5" x14ac:dyDescent="0.25">
      <c r="B55" s="3">
        <f t="shared" si="0"/>
        <v>50</v>
      </c>
      <c r="C55" s="3" t="s">
        <v>413</v>
      </c>
      <c r="D55" s="3">
        <v>14400</v>
      </c>
      <c r="E55" s="3">
        <v>0.30395</v>
      </c>
    </row>
    <row r="56" spans="2:5" x14ac:dyDescent="0.25">
      <c r="B56" s="3">
        <f t="shared" si="0"/>
        <v>51</v>
      </c>
      <c r="C56" s="3" t="s">
        <v>414</v>
      </c>
      <c r="D56" s="3">
        <v>10880</v>
      </c>
      <c r="E56" s="3">
        <v>0.2782</v>
      </c>
    </row>
    <row r="57" spans="2:5" x14ac:dyDescent="0.25">
      <c r="B57" s="3">
        <f t="shared" si="0"/>
        <v>52</v>
      </c>
      <c r="C57" s="3" t="s">
        <v>415</v>
      </c>
      <c r="D57" s="3">
        <v>7680</v>
      </c>
      <c r="E57" s="3">
        <v>0.31741000000000003</v>
      </c>
    </row>
    <row r="58" spans="2:5" x14ac:dyDescent="0.25">
      <c r="B58" s="3">
        <f t="shared" si="0"/>
        <v>53</v>
      </c>
      <c r="C58" s="3" t="s">
        <v>416</v>
      </c>
      <c r="D58" s="3">
        <v>7680</v>
      </c>
      <c r="E58" s="3">
        <v>0.31569000000000003</v>
      </c>
    </row>
    <row r="59" spans="2:5" x14ac:dyDescent="0.25">
      <c r="B59" s="3">
        <f t="shared" si="0"/>
        <v>54</v>
      </c>
      <c r="C59" s="3" t="s">
        <v>417</v>
      </c>
      <c r="D59" s="3">
        <v>10880</v>
      </c>
      <c r="E59" s="3">
        <v>0.27628000000000003</v>
      </c>
    </row>
    <row r="60" spans="2:5" x14ac:dyDescent="0.25">
      <c r="B60" s="3">
        <f t="shared" si="0"/>
        <v>55</v>
      </c>
      <c r="C60" s="3" t="s">
        <v>418</v>
      </c>
      <c r="D60" s="3">
        <v>4320</v>
      </c>
      <c r="E60" s="3">
        <v>0.26318000000000003</v>
      </c>
    </row>
    <row r="61" spans="2:5" x14ac:dyDescent="0.25">
      <c r="B61" s="3">
        <f t="shared" si="0"/>
        <v>56</v>
      </c>
      <c r="C61" s="3" t="s">
        <v>419</v>
      </c>
      <c r="D61" s="3">
        <v>4320</v>
      </c>
      <c r="E61" s="3">
        <v>0.26085000000000003</v>
      </c>
    </row>
    <row r="62" spans="2:5" x14ac:dyDescent="0.25">
      <c r="B62" s="3">
        <f t="shared" si="0"/>
        <v>57</v>
      </c>
      <c r="C62" s="3" t="s">
        <v>420</v>
      </c>
      <c r="D62" s="3">
        <v>4320</v>
      </c>
      <c r="E62" s="3">
        <v>0.26021</v>
      </c>
    </row>
    <row r="63" spans="2:5" x14ac:dyDescent="0.25">
      <c r="B63" s="3">
        <f t="shared" si="0"/>
        <v>58</v>
      </c>
      <c r="C63" s="3" t="s">
        <v>421</v>
      </c>
      <c r="D63" s="3">
        <v>4320</v>
      </c>
      <c r="E63" s="3">
        <v>0.26518999999999998</v>
      </c>
    </row>
    <row r="64" spans="2:5" x14ac:dyDescent="0.25">
      <c r="B64" s="3">
        <f t="shared" si="0"/>
        <v>59</v>
      </c>
      <c r="C64" s="3" t="s">
        <v>422</v>
      </c>
      <c r="D64" s="3">
        <v>6400</v>
      </c>
      <c r="E64" s="3">
        <v>0.24271999999999999</v>
      </c>
    </row>
    <row r="65" spans="2:5" x14ac:dyDescent="0.25">
      <c r="B65" s="3">
        <f t="shared" si="0"/>
        <v>60</v>
      </c>
      <c r="C65" s="3" t="s">
        <v>423</v>
      </c>
      <c r="D65" s="3">
        <v>4320</v>
      </c>
      <c r="E65" s="3">
        <v>0.26112999999999997</v>
      </c>
    </row>
    <row r="66" spans="2:5" x14ac:dyDescent="0.25">
      <c r="B66" s="3">
        <f t="shared" si="0"/>
        <v>61</v>
      </c>
      <c r="C66" s="3" t="s">
        <v>424</v>
      </c>
      <c r="D66" s="3">
        <v>6400</v>
      </c>
      <c r="E66" s="3">
        <v>0.24224999999999999</v>
      </c>
    </row>
    <row r="67" spans="2:5" x14ac:dyDescent="0.25">
      <c r="B67" s="3">
        <f t="shared" si="0"/>
        <v>62</v>
      </c>
      <c r="C67" s="3" t="s">
        <v>425</v>
      </c>
      <c r="D67" s="3">
        <v>4320</v>
      </c>
      <c r="E67" s="3">
        <v>0.26001999999999997</v>
      </c>
    </row>
    <row r="68" spans="2:5" x14ac:dyDescent="0.25">
      <c r="B68" s="3">
        <f t="shared" si="0"/>
        <v>63</v>
      </c>
      <c r="C68" s="3" t="s">
        <v>426</v>
      </c>
      <c r="D68" s="3">
        <v>4320</v>
      </c>
      <c r="E68" s="3">
        <v>0.26169999999999999</v>
      </c>
    </row>
    <row r="69" spans="2:5" x14ac:dyDescent="0.25">
      <c r="B69" s="3">
        <f t="shared" si="0"/>
        <v>64</v>
      </c>
      <c r="C69" s="3" t="s">
        <v>427</v>
      </c>
      <c r="D69" s="3">
        <v>1600</v>
      </c>
      <c r="E69" s="3">
        <v>0.24829000000000001</v>
      </c>
    </row>
    <row r="70" spans="2:5" x14ac:dyDescent="0.25">
      <c r="B70" s="3">
        <f t="shared" si="0"/>
        <v>65</v>
      </c>
      <c r="C70" s="3" t="s">
        <v>428</v>
      </c>
      <c r="D70" s="3">
        <v>1600</v>
      </c>
      <c r="E70" s="3">
        <v>0.26418000000000003</v>
      </c>
    </row>
    <row r="71" spans="2:5" x14ac:dyDescent="0.25">
      <c r="B71" s="3">
        <f t="shared" si="0"/>
        <v>66</v>
      </c>
      <c r="C71" s="3" t="s">
        <v>429</v>
      </c>
      <c r="D71" s="3">
        <v>4320</v>
      </c>
      <c r="E71" s="3">
        <v>0.25975999999999999</v>
      </c>
    </row>
    <row r="72" spans="2:5" x14ac:dyDescent="0.25">
      <c r="B72" s="3">
        <f t="shared" ref="B72:B135" si="1">B71+1</f>
        <v>67</v>
      </c>
      <c r="C72" s="3" t="s">
        <v>430</v>
      </c>
      <c r="D72" s="3">
        <v>6400</v>
      </c>
      <c r="E72" s="3">
        <v>0.24473</v>
      </c>
    </row>
    <row r="73" spans="2:5" x14ac:dyDescent="0.25">
      <c r="B73" s="3">
        <f t="shared" si="1"/>
        <v>68</v>
      </c>
      <c r="C73" s="3" t="s">
        <v>431</v>
      </c>
      <c r="D73" s="3">
        <v>6400</v>
      </c>
      <c r="E73" s="3">
        <v>0.24440999999999999</v>
      </c>
    </row>
    <row r="74" spans="2:5" x14ac:dyDescent="0.25">
      <c r="B74" s="3">
        <f t="shared" si="1"/>
        <v>69</v>
      </c>
      <c r="C74" s="3" t="s">
        <v>432</v>
      </c>
      <c r="D74" s="3">
        <v>4320</v>
      </c>
      <c r="E74" s="3">
        <v>0.25901000000000002</v>
      </c>
    </row>
    <row r="75" spans="2:5" x14ac:dyDescent="0.25">
      <c r="B75" s="3">
        <f t="shared" si="1"/>
        <v>70</v>
      </c>
      <c r="C75" s="3" t="s">
        <v>433</v>
      </c>
      <c r="D75" s="3">
        <v>8800</v>
      </c>
      <c r="E75" s="3">
        <v>0.26440999999999998</v>
      </c>
    </row>
    <row r="76" spans="2:5" x14ac:dyDescent="0.25">
      <c r="B76" s="3">
        <f t="shared" si="1"/>
        <v>71</v>
      </c>
      <c r="C76" s="3" t="s">
        <v>434</v>
      </c>
      <c r="D76" s="3">
        <v>2560</v>
      </c>
      <c r="E76" s="3">
        <v>0.28088999999999997</v>
      </c>
    </row>
    <row r="77" spans="2:5" x14ac:dyDescent="0.25">
      <c r="B77" s="3">
        <f t="shared" si="1"/>
        <v>72</v>
      </c>
      <c r="C77" s="3" t="s">
        <v>435</v>
      </c>
      <c r="D77" s="3">
        <v>8800</v>
      </c>
      <c r="E77" s="3">
        <v>0.26316000000000001</v>
      </c>
    </row>
    <row r="78" spans="2:5" x14ac:dyDescent="0.25">
      <c r="B78" s="3">
        <f t="shared" si="1"/>
        <v>73</v>
      </c>
      <c r="C78" s="3" t="s">
        <v>436</v>
      </c>
      <c r="D78" s="3">
        <v>8800</v>
      </c>
      <c r="E78" s="3">
        <v>0.26290000000000002</v>
      </c>
    </row>
    <row r="79" spans="2:5" x14ac:dyDescent="0.25">
      <c r="B79" s="3">
        <f t="shared" si="1"/>
        <v>74</v>
      </c>
      <c r="C79" s="3" t="s">
        <v>437</v>
      </c>
      <c r="D79" s="3">
        <v>2560</v>
      </c>
      <c r="E79" s="3">
        <v>0.28264</v>
      </c>
    </row>
    <row r="80" spans="2:5" x14ac:dyDescent="0.25">
      <c r="B80" s="3">
        <f t="shared" si="1"/>
        <v>75</v>
      </c>
      <c r="C80" s="3" t="s">
        <v>438</v>
      </c>
      <c r="D80" s="3">
        <v>3520</v>
      </c>
      <c r="E80" s="3">
        <v>0.33073999999999998</v>
      </c>
    </row>
    <row r="81" spans="2:5" x14ac:dyDescent="0.25">
      <c r="B81" s="3">
        <f t="shared" si="1"/>
        <v>76</v>
      </c>
      <c r="C81" s="3" t="s">
        <v>439</v>
      </c>
      <c r="D81" s="3">
        <v>10240</v>
      </c>
      <c r="E81" s="3">
        <v>0.29364000000000001</v>
      </c>
    </row>
    <row r="82" spans="2:5" x14ac:dyDescent="0.25">
      <c r="B82" s="3">
        <f t="shared" si="1"/>
        <v>77</v>
      </c>
      <c r="C82" s="3" t="s">
        <v>440</v>
      </c>
      <c r="D82" s="3">
        <v>11200</v>
      </c>
      <c r="E82" s="3">
        <v>0.29355999999999999</v>
      </c>
    </row>
    <row r="83" spans="2:5" x14ac:dyDescent="0.25">
      <c r="B83" s="3">
        <f t="shared" si="1"/>
        <v>78</v>
      </c>
      <c r="C83" s="3" t="s">
        <v>441</v>
      </c>
      <c r="D83" s="3">
        <v>11200</v>
      </c>
      <c r="E83" s="3">
        <v>0.29485</v>
      </c>
    </row>
    <row r="84" spans="2:5" x14ac:dyDescent="0.25">
      <c r="B84" s="3">
        <f t="shared" si="1"/>
        <v>79</v>
      </c>
      <c r="C84" s="3" t="s">
        <v>442</v>
      </c>
      <c r="D84" s="3">
        <v>7040</v>
      </c>
      <c r="E84" s="3">
        <v>0.31392999999999999</v>
      </c>
    </row>
    <row r="85" spans="2:5" x14ac:dyDescent="0.25">
      <c r="B85" s="3">
        <f t="shared" si="1"/>
        <v>80</v>
      </c>
      <c r="C85" s="3" t="s">
        <v>443</v>
      </c>
      <c r="D85" s="3">
        <v>13600</v>
      </c>
      <c r="E85" s="3">
        <v>0.25502000000000002</v>
      </c>
    </row>
    <row r="86" spans="2:5" x14ac:dyDescent="0.25">
      <c r="B86" s="3">
        <f t="shared" si="1"/>
        <v>81</v>
      </c>
      <c r="C86" s="3" t="s">
        <v>444</v>
      </c>
      <c r="D86" s="3">
        <v>8960</v>
      </c>
      <c r="E86" s="3">
        <v>0.26849000000000001</v>
      </c>
    </row>
    <row r="87" spans="2:5" x14ac:dyDescent="0.25">
      <c r="B87" s="3">
        <f t="shared" si="1"/>
        <v>82</v>
      </c>
      <c r="C87" s="3" t="s">
        <v>445</v>
      </c>
      <c r="D87" s="3">
        <v>3840</v>
      </c>
      <c r="E87" s="3">
        <v>0.34003</v>
      </c>
    </row>
    <row r="88" spans="2:5" x14ac:dyDescent="0.25">
      <c r="B88" s="3">
        <f t="shared" si="1"/>
        <v>83</v>
      </c>
      <c r="C88" s="3" t="s">
        <v>446</v>
      </c>
      <c r="D88" s="3">
        <v>3840</v>
      </c>
      <c r="E88" s="3">
        <v>0.33988000000000002</v>
      </c>
    </row>
    <row r="89" spans="2:5" x14ac:dyDescent="0.25">
      <c r="B89" s="3">
        <f t="shared" si="1"/>
        <v>84</v>
      </c>
      <c r="C89" s="3" t="s">
        <v>447</v>
      </c>
      <c r="D89" s="3">
        <v>3840</v>
      </c>
      <c r="E89" s="3">
        <v>0.33759</v>
      </c>
    </row>
    <row r="90" spans="2:5" x14ac:dyDescent="0.25">
      <c r="B90" s="3">
        <f t="shared" si="1"/>
        <v>85</v>
      </c>
      <c r="C90" s="3" t="s">
        <v>448</v>
      </c>
      <c r="D90" s="3">
        <v>7680</v>
      </c>
      <c r="E90" s="3">
        <v>0.31694</v>
      </c>
    </row>
    <row r="91" spans="2:5" x14ac:dyDescent="0.25">
      <c r="B91" s="3">
        <f t="shared" si="1"/>
        <v>86</v>
      </c>
      <c r="C91" s="3" t="s">
        <v>449</v>
      </c>
      <c r="D91" s="3">
        <v>7680</v>
      </c>
      <c r="E91" s="3">
        <v>0.31119000000000002</v>
      </c>
    </row>
    <row r="92" spans="2:5" x14ac:dyDescent="0.25">
      <c r="B92" s="3">
        <f t="shared" si="1"/>
        <v>87</v>
      </c>
      <c r="C92" s="3" t="s">
        <v>450</v>
      </c>
      <c r="D92" s="3">
        <v>9600</v>
      </c>
      <c r="E92" s="3">
        <v>0.32349</v>
      </c>
    </row>
    <row r="93" spans="2:5" x14ac:dyDescent="0.25">
      <c r="B93" s="3">
        <f t="shared" si="1"/>
        <v>88</v>
      </c>
      <c r="C93" s="3" t="s">
        <v>451</v>
      </c>
      <c r="D93" s="3">
        <v>2880</v>
      </c>
      <c r="E93" s="3">
        <v>0.29619000000000001</v>
      </c>
    </row>
    <row r="94" spans="2:5" x14ac:dyDescent="0.25">
      <c r="B94" s="3">
        <f t="shared" si="1"/>
        <v>89</v>
      </c>
      <c r="C94" s="3" t="s">
        <v>452</v>
      </c>
      <c r="D94" s="3">
        <v>2880</v>
      </c>
      <c r="E94" s="3">
        <v>0.28361999999999998</v>
      </c>
    </row>
    <row r="95" spans="2:5" x14ac:dyDescent="0.25">
      <c r="B95" s="3">
        <f t="shared" si="1"/>
        <v>90</v>
      </c>
      <c r="C95" s="3" t="s">
        <v>453</v>
      </c>
      <c r="D95" s="3">
        <v>1920</v>
      </c>
      <c r="E95" s="3">
        <v>0.36314000000000002</v>
      </c>
    </row>
    <row r="96" spans="2:5" x14ac:dyDescent="0.25">
      <c r="B96" s="3">
        <f t="shared" si="1"/>
        <v>91</v>
      </c>
      <c r="C96" s="3" t="s">
        <v>454</v>
      </c>
      <c r="D96" s="3">
        <v>17280</v>
      </c>
      <c r="E96" s="3">
        <v>0.24704000000000001</v>
      </c>
    </row>
    <row r="97" spans="2:5" x14ac:dyDescent="0.25">
      <c r="B97" s="3">
        <f t="shared" si="1"/>
        <v>92</v>
      </c>
      <c r="C97" s="3" t="s">
        <v>455</v>
      </c>
      <c r="D97" s="3">
        <v>11520</v>
      </c>
      <c r="E97" s="3">
        <v>0.25208999999999998</v>
      </c>
    </row>
    <row r="98" spans="2:5" x14ac:dyDescent="0.25">
      <c r="B98" s="3">
        <f t="shared" si="1"/>
        <v>93</v>
      </c>
      <c r="C98" s="3" t="s">
        <v>456</v>
      </c>
      <c r="D98" s="3">
        <v>28800</v>
      </c>
      <c r="E98" s="3">
        <v>0.25168000000000001</v>
      </c>
    </row>
    <row r="99" spans="2:5" x14ac:dyDescent="0.25">
      <c r="B99" s="3">
        <f t="shared" si="1"/>
        <v>94</v>
      </c>
      <c r="C99" s="3" t="s">
        <v>458</v>
      </c>
      <c r="D99" s="3">
        <v>5760</v>
      </c>
      <c r="E99" s="3">
        <v>0.24263000000000001</v>
      </c>
    </row>
    <row r="100" spans="2:5" x14ac:dyDescent="0.25">
      <c r="B100" s="3">
        <f t="shared" si="1"/>
        <v>95</v>
      </c>
      <c r="C100" s="3" t="s">
        <v>459</v>
      </c>
      <c r="D100" s="3">
        <v>12800</v>
      </c>
      <c r="E100" s="3">
        <v>0.30742999999999998</v>
      </c>
    </row>
    <row r="101" spans="2:5" x14ac:dyDescent="0.25">
      <c r="B101" s="3">
        <f t="shared" si="1"/>
        <v>96</v>
      </c>
      <c r="C101" s="3" t="s">
        <v>460</v>
      </c>
      <c r="D101" s="3">
        <v>10080</v>
      </c>
      <c r="E101" s="3">
        <v>0.26440999999999998</v>
      </c>
    </row>
    <row r="102" spans="2:5" x14ac:dyDescent="0.25">
      <c r="B102" s="3">
        <f t="shared" si="1"/>
        <v>97</v>
      </c>
      <c r="C102" s="3" t="s">
        <v>461</v>
      </c>
      <c r="D102" s="3">
        <v>20640</v>
      </c>
      <c r="E102" s="3">
        <v>0.28816999999999998</v>
      </c>
    </row>
    <row r="103" spans="2:5" x14ac:dyDescent="0.25">
      <c r="B103" s="3">
        <f t="shared" si="1"/>
        <v>98</v>
      </c>
      <c r="C103" s="3" t="s">
        <v>462</v>
      </c>
      <c r="D103" s="3">
        <v>8800</v>
      </c>
      <c r="E103" s="3">
        <v>0.26643</v>
      </c>
    </row>
    <row r="104" spans="2:5" x14ac:dyDescent="0.25">
      <c r="B104" s="3">
        <f t="shared" si="1"/>
        <v>99</v>
      </c>
      <c r="C104" s="3" t="s">
        <v>463</v>
      </c>
      <c r="D104" s="3">
        <v>20320</v>
      </c>
      <c r="E104" s="3">
        <v>0.28503000000000001</v>
      </c>
    </row>
    <row r="105" spans="2:5" x14ac:dyDescent="0.25">
      <c r="B105" s="3">
        <f t="shared" si="1"/>
        <v>100</v>
      </c>
      <c r="C105" s="3" t="s">
        <v>464</v>
      </c>
      <c r="D105" s="3">
        <v>10080</v>
      </c>
      <c r="E105" s="3">
        <v>0.25969999999999999</v>
      </c>
    </row>
    <row r="106" spans="2:5" x14ac:dyDescent="0.25">
      <c r="B106" s="3">
        <f t="shared" si="1"/>
        <v>101</v>
      </c>
      <c r="C106" s="3" t="s">
        <v>465</v>
      </c>
      <c r="D106" s="3">
        <v>10080</v>
      </c>
      <c r="E106" s="3">
        <v>0.25939000000000001</v>
      </c>
    </row>
    <row r="107" spans="2:5" x14ac:dyDescent="0.25">
      <c r="B107" s="3">
        <f t="shared" si="1"/>
        <v>102</v>
      </c>
      <c r="C107" s="3" t="s">
        <v>466</v>
      </c>
      <c r="D107" s="3">
        <v>8800</v>
      </c>
      <c r="E107" s="3">
        <v>0.26532</v>
      </c>
    </row>
    <row r="108" spans="2:5" x14ac:dyDescent="0.25">
      <c r="B108" s="3">
        <f t="shared" si="1"/>
        <v>103</v>
      </c>
      <c r="C108" s="3" t="s">
        <v>467</v>
      </c>
      <c r="D108" s="3">
        <v>13600</v>
      </c>
      <c r="E108" s="3">
        <v>0.25217000000000001</v>
      </c>
    </row>
    <row r="109" spans="2:5" x14ac:dyDescent="0.25">
      <c r="B109" s="3">
        <f t="shared" si="1"/>
        <v>104</v>
      </c>
      <c r="C109" s="3" t="s">
        <v>468</v>
      </c>
      <c r="D109" s="3">
        <v>8800</v>
      </c>
      <c r="E109" s="3">
        <v>0.26511000000000001</v>
      </c>
    </row>
    <row r="110" spans="2:5" x14ac:dyDescent="0.25">
      <c r="B110" s="3">
        <f t="shared" si="1"/>
        <v>105</v>
      </c>
      <c r="C110" s="3" t="s">
        <v>469</v>
      </c>
      <c r="D110" s="3">
        <v>13600</v>
      </c>
      <c r="E110" s="3">
        <v>0.25156000000000001</v>
      </c>
    </row>
    <row r="111" spans="2:5" x14ac:dyDescent="0.25">
      <c r="B111" s="3">
        <f t="shared" si="1"/>
        <v>106</v>
      </c>
      <c r="C111" s="3" t="s">
        <v>470</v>
      </c>
      <c r="D111" s="3">
        <v>10080</v>
      </c>
      <c r="E111" s="3">
        <v>0.26395999999999997</v>
      </c>
    </row>
    <row r="112" spans="2:5" x14ac:dyDescent="0.25">
      <c r="B112" s="3">
        <f t="shared" si="1"/>
        <v>107</v>
      </c>
      <c r="C112" s="3" t="s">
        <v>471</v>
      </c>
      <c r="D112" s="3">
        <v>10080</v>
      </c>
      <c r="E112" s="3">
        <v>0.26532</v>
      </c>
    </row>
    <row r="113" spans="2:5" x14ac:dyDescent="0.25">
      <c r="B113" s="3">
        <f t="shared" si="1"/>
        <v>108</v>
      </c>
      <c r="C113" s="3" t="s">
        <v>472</v>
      </c>
      <c r="D113" s="3">
        <v>13600</v>
      </c>
      <c r="E113" s="3">
        <v>0.24889</v>
      </c>
    </row>
    <row r="114" spans="2:5" x14ac:dyDescent="0.25">
      <c r="B114" s="3">
        <f t="shared" si="1"/>
        <v>109</v>
      </c>
      <c r="C114" s="3" t="s">
        <v>473</v>
      </c>
      <c r="D114" s="3">
        <v>8960</v>
      </c>
      <c r="E114" s="3">
        <v>0.27532000000000001</v>
      </c>
    </row>
    <row r="115" spans="2:5" x14ac:dyDescent="0.25">
      <c r="B115" s="3">
        <f t="shared" si="1"/>
        <v>110</v>
      </c>
      <c r="C115" s="3" t="s">
        <v>474</v>
      </c>
      <c r="D115" s="3">
        <v>11520</v>
      </c>
      <c r="E115" s="3">
        <v>0.26012999999999997</v>
      </c>
    </row>
    <row r="116" spans="2:5" x14ac:dyDescent="0.25">
      <c r="B116" s="3">
        <f t="shared" si="1"/>
        <v>111</v>
      </c>
      <c r="C116" s="3" t="s">
        <v>475</v>
      </c>
      <c r="D116" s="3">
        <v>8800</v>
      </c>
      <c r="E116" s="3">
        <v>0.26284000000000002</v>
      </c>
    </row>
    <row r="117" spans="2:5" x14ac:dyDescent="0.25">
      <c r="B117" s="3">
        <f t="shared" si="1"/>
        <v>112</v>
      </c>
      <c r="C117" s="3" t="s">
        <v>476</v>
      </c>
      <c r="D117" s="3">
        <v>8960</v>
      </c>
      <c r="E117" s="3">
        <v>0.27789999999999998</v>
      </c>
    </row>
    <row r="118" spans="2:5" x14ac:dyDescent="0.25">
      <c r="B118" s="3">
        <f t="shared" si="1"/>
        <v>113</v>
      </c>
      <c r="C118" s="3" t="s">
        <v>477</v>
      </c>
      <c r="D118" s="3">
        <v>13600</v>
      </c>
      <c r="E118" s="3">
        <v>0.24975</v>
      </c>
    </row>
    <row r="119" spans="2:5" x14ac:dyDescent="0.25">
      <c r="B119" s="3">
        <f t="shared" si="1"/>
        <v>114</v>
      </c>
      <c r="C119" s="3" t="s">
        <v>478</v>
      </c>
      <c r="D119" s="3">
        <v>8960</v>
      </c>
      <c r="E119" s="3">
        <v>0.27639000000000002</v>
      </c>
    </row>
    <row r="120" spans="2:5" x14ac:dyDescent="0.25">
      <c r="B120" s="3">
        <f t="shared" si="1"/>
        <v>115</v>
      </c>
      <c r="C120" s="3" t="s">
        <v>479</v>
      </c>
      <c r="D120" s="3">
        <v>8800</v>
      </c>
      <c r="E120" s="3">
        <v>0.26429000000000002</v>
      </c>
    </row>
    <row r="121" spans="2:5" x14ac:dyDescent="0.25">
      <c r="B121" s="3">
        <f t="shared" si="1"/>
        <v>116</v>
      </c>
      <c r="C121" s="3" t="s">
        <v>480</v>
      </c>
      <c r="D121" s="3">
        <v>5760</v>
      </c>
      <c r="E121" s="3">
        <v>0.25442999999999999</v>
      </c>
    </row>
    <row r="122" spans="2:5" x14ac:dyDescent="0.25">
      <c r="B122" s="3">
        <f t="shared" si="1"/>
        <v>117</v>
      </c>
      <c r="C122" s="3" t="s">
        <v>481</v>
      </c>
      <c r="D122" s="3">
        <v>11200</v>
      </c>
      <c r="E122" s="3">
        <v>0.28005000000000002</v>
      </c>
    </row>
    <row r="123" spans="2:5" x14ac:dyDescent="0.25">
      <c r="B123" s="3">
        <f t="shared" si="1"/>
        <v>118</v>
      </c>
      <c r="C123" s="3" t="s">
        <v>482</v>
      </c>
      <c r="D123" s="3">
        <v>12800</v>
      </c>
      <c r="E123" s="3">
        <v>0.33477000000000001</v>
      </c>
    </row>
    <row r="124" spans="2:5" x14ac:dyDescent="0.25">
      <c r="B124" s="3">
        <f t="shared" si="1"/>
        <v>119</v>
      </c>
      <c r="C124" s="3" t="s">
        <v>483</v>
      </c>
      <c r="D124" s="3">
        <v>11200</v>
      </c>
      <c r="E124" s="3">
        <v>0.28271000000000002</v>
      </c>
    </row>
    <row r="125" spans="2:5" x14ac:dyDescent="0.25">
      <c r="B125" s="3">
        <f t="shared" si="1"/>
        <v>120</v>
      </c>
      <c r="C125" s="3" t="s">
        <v>484</v>
      </c>
      <c r="D125" s="3">
        <v>12800</v>
      </c>
      <c r="E125" s="3">
        <v>0.33722999999999997</v>
      </c>
    </row>
    <row r="126" spans="2:5" x14ac:dyDescent="0.25">
      <c r="B126" s="3">
        <f t="shared" si="1"/>
        <v>121</v>
      </c>
      <c r="C126" s="3" t="s">
        <v>485</v>
      </c>
      <c r="D126" s="3">
        <v>12800</v>
      </c>
      <c r="E126" s="3">
        <v>0.33206999999999998</v>
      </c>
    </row>
    <row r="127" spans="2:5" x14ac:dyDescent="0.25">
      <c r="B127" s="3">
        <f t="shared" si="1"/>
        <v>122</v>
      </c>
      <c r="C127" s="3" t="s">
        <v>486</v>
      </c>
      <c r="D127" s="3">
        <v>12800</v>
      </c>
      <c r="E127" s="3">
        <v>0.30212</v>
      </c>
    </row>
    <row r="128" spans="2:5" x14ac:dyDescent="0.25">
      <c r="B128" s="3">
        <f t="shared" si="1"/>
        <v>123</v>
      </c>
      <c r="C128" s="3" t="s">
        <v>487</v>
      </c>
      <c r="D128" s="3">
        <v>12800</v>
      </c>
      <c r="E128" s="3">
        <v>0.31385000000000002</v>
      </c>
    </row>
    <row r="129" spans="2:5" x14ac:dyDescent="0.25">
      <c r="B129" s="3">
        <f t="shared" si="1"/>
        <v>124</v>
      </c>
      <c r="C129" s="3" t="s">
        <v>488</v>
      </c>
      <c r="D129" s="3">
        <v>16000</v>
      </c>
      <c r="E129" s="3">
        <v>0.29738999999999999</v>
      </c>
    </row>
    <row r="130" spans="2:5" x14ac:dyDescent="0.25">
      <c r="B130" s="3">
        <f t="shared" si="1"/>
        <v>125</v>
      </c>
      <c r="C130" s="3" t="s">
        <v>489</v>
      </c>
      <c r="D130" s="3">
        <v>27360</v>
      </c>
      <c r="E130" s="3">
        <v>0.24001</v>
      </c>
    </row>
    <row r="131" spans="2:5" x14ac:dyDescent="0.25">
      <c r="B131" s="3">
        <f t="shared" si="1"/>
        <v>126</v>
      </c>
      <c r="C131" s="3" t="s">
        <v>490</v>
      </c>
      <c r="D131" s="3">
        <v>23040</v>
      </c>
      <c r="E131" s="3">
        <v>0.24596000000000001</v>
      </c>
    </row>
    <row r="132" spans="2:5" x14ac:dyDescent="0.25">
      <c r="B132" s="3">
        <f t="shared" si="1"/>
        <v>127</v>
      </c>
      <c r="C132" s="3" t="s">
        <v>491</v>
      </c>
      <c r="D132" s="3">
        <v>15840</v>
      </c>
      <c r="E132" s="3">
        <v>0.23066</v>
      </c>
    </row>
    <row r="133" spans="2:5" x14ac:dyDescent="0.25">
      <c r="B133" s="3">
        <f t="shared" si="1"/>
        <v>128</v>
      </c>
      <c r="C133" s="3" t="s">
        <v>492</v>
      </c>
      <c r="D133" s="3">
        <v>20640</v>
      </c>
      <c r="E133" s="3">
        <v>0.23535</v>
      </c>
    </row>
    <row r="134" spans="2:5" x14ac:dyDescent="0.25">
      <c r="B134" s="3">
        <f t="shared" si="1"/>
        <v>129</v>
      </c>
      <c r="C134" s="3" t="s">
        <v>493</v>
      </c>
      <c r="D134" s="3">
        <v>38880</v>
      </c>
      <c r="E134" s="3">
        <v>0.24063000000000001</v>
      </c>
    </row>
    <row r="135" spans="2:5" x14ac:dyDescent="0.25">
      <c r="B135" s="3">
        <f t="shared" si="1"/>
        <v>130</v>
      </c>
      <c r="C135" s="3" t="s">
        <v>494</v>
      </c>
      <c r="D135" s="3">
        <v>25920</v>
      </c>
      <c r="E135" s="3">
        <v>0.24901999999999999</v>
      </c>
    </row>
    <row r="136" spans="2:5" x14ac:dyDescent="0.25">
      <c r="B136" s="3">
        <f t="shared" ref="B136:B199" si="2">B135+1</f>
        <v>131</v>
      </c>
      <c r="C136" s="3" t="s">
        <v>495</v>
      </c>
      <c r="D136" s="3">
        <v>9600</v>
      </c>
      <c r="E136" s="3">
        <v>0.23641999999999999</v>
      </c>
    </row>
    <row r="137" spans="2:5" x14ac:dyDescent="0.25">
      <c r="B137" s="3">
        <f t="shared" si="2"/>
        <v>132</v>
      </c>
      <c r="C137" s="3" t="s">
        <v>496</v>
      </c>
      <c r="D137" s="3">
        <v>14400</v>
      </c>
      <c r="E137" s="3">
        <v>0.27015</v>
      </c>
    </row>
    <row r="138" spans="2:5" x14ac:dyDescent="0.25">
      <c r="B138" s="3">
        <f t="shared" si="2"/>
        <v>133</v>
      </c>
      <c r="C138" s="3" t="s">
        <v>497</v>
      </c>
      <c r="D138" s="3">
        <v>8800</v>
      </c>
      <c r="E138" s="3">
        <v>0.26179000000000002</v>
      </c>
    </row>
    <row r="139" spans="2:5" x14ac:dyDescent="0.25">
      <c r="B139" s="3">
        <f t="shared" si="2"/>
        <v>134</v>
      </c>
      <c r="C139" s="3" t="s">
        <v>498</v>
      </c>
      <c r="D139" s="3">
        <v>12800</v>
      </c>
      <c r="E139" s="3">
        <v>0.30697000000000002</v>
      </c>
    </row>
    <row r="140" spans="2:5" x14ac:dyDescent="0.25">
      <c r="B140" s="3">
        <f t="shared" si="2"/>
        <v>135</v>
      </c>
      <c r="C140" s="3" t="s">
        <v>499</v>
      </c>
      <c r="D140" s="3">
        <v>23040</v>
      </c>
      <c r="E140" s="3">
        <v>0.24440999999999999</v>
      </c>
    </row>
    <row r="141" spans="2:5" x14ac:dyDescent="0.25">
      <c r="B141" s="3">
        <f t="shared" si="2"/>
        <v>136</v>
      </c>
      <c r="C141" s="3" t="s">
        <v>500</v>
      </c>
      <c r="D141" s="3">
        <v>15520</v>
      </c>
      <c r="E141" s="3">
        <v>0.23186000000000001</v>
      </c>
    </row>
    <row r="142" spans="2:5" x14ac:dyDescent="0.25">
      <c r="B142" s="3">
        <f t="shared" si="2"/>
        <v>137</v>
      </c>
      <c r="C142" s="3" t="s">
        <v>501</v>
      </c>
      <c r="D142" s="3">
        <v>12800</v>
      </c>
      <c r="E142" s="3">
        <v>0.24787000000000001</v>
      </c>
    </row>
    <row r="143" spans="2:5" x14ac:dyDescent="0.25">
      <c r="B143" s="3">
        <f t="shared" si="2"/>
        <v>138</v>
      </c>
      <c r="C143" s="3" t="s">
        <v>502</v>
      </c>
      <c r="D143" s="3">
        <v>25280</v>
      </c>
      <c r="E143" s="3">
        <v>0.24174000000000001</v>
      </c>
    </row>
    <row r="144" spans="2:5" x14ac:dyDescent="0.25">
      <c r="B144" s="3">
        <f t="shared" si="2"/>
        <v>139</v>
      </c>
      <c r="C144" s="3" t="s">
        <v>503</v>
      </c>
      <c r="D144" s="3">
        <v>20160</v>
      </c>
      <c r="E144" s="3">
        <v>0.23055999999999999</v>
      </c>
    </row>
    <row r="145" spans="2:5" x14ac:dyDescent="0.25">
      <c r="B145" s="3">
        <f t="shared" si="2"/>
        <v>140</v>
      </c>
      <c r="C145" s="3" t="s">
        <v>504</v>
      </c>
      <c r="D145" s="3">
        <v>20160</v>
      </c>
      <c r="E145" s="3">
        <v>0.22724</v>
      </c>
    </row>
    <row r="146" spans="2:5" x14ac:dyDescent="0.25">
      <c r="B146" s="3">
        <f t="shared" si="2"/>
        <v>141</v>
      </c>
      <c r="C146" s="3" t="s">
        <v>505</v>
      </c>
      <c r="D146" s="3">
        <v>20160</v>
      </c>
      <c r="E146" s="3">
        <v>0.2248</v>
      </c>
    </row>
    <row r="147" spans="2:5" x14ac:dyDescent="0.25">
      <c r="B147" s="3">
        <f t="shared" si="2"/>
        <v>142</v>
      </c>
      <c r="C147" s="3" t="s">
        <v>506</v>
      </c>
      <c r="D147" s="3">
        <v>22400</v>
      </c>
      <c r="E147" s="3">
        <v>0.25390000000000001</v>
      </c>
    </row>
    <row r="148" spans="2:5" x14ac:dyDescent="0.25">
      <c r="B148" s="3">
        <f t="shared" si="2"/>
        <v>143</v>
      </c>
      <c r="C148" s="3" t="s">
        <v>507</v>
      </c>
      <c r="D148" s="3">
        <v>16800</v>
      </c>
      <c r="E148" s="3">
        <v>0.24198</v>
      </c>
    </row>
    <row r="149" spans="2:5" x14ac:dyDescent="0.25">
      <c r="B149" s="3">
        <f t="shared" si="2"/>
        <v>144</v>
      </c>
      <c r="C149" s="3" t="s">
        <v>508</v>
      </c>
      <c r="D149" s="3">
        <v>11840</v>
      </c>
      <c r="E149" s="3">
        <v>0.28364</v>
      </c>
    </row>
    <row r="150" spans="2:5" x14ac:dyDescent="0.25">
      <c r="B150" s="3">
        <f t="shared" si="2"/>
        <v>145</v>
      </c>
      <c r="C150" s="3" t="s">
        <v>509</v>
      </c>
      <c r="D150" s="3">
        <v>12000</v>
      </c>
      <c r="E150" s="3">
        <v>0.28609000000000001</v>
      </c>
    </row>
    <row r="151" spans="2:5" x14ac:dyDescent="0.25">
      <c r="B151" s="3">
        <f t="shared" si="2"/>
        <v>146</v>
      </c>
      <c r="C151" s="3" t="s">
        <v>510</v>
      </c>
      <c r="D151" s="3">
        <v>12000</v>
      </c>
      <c r="E151" s="3">
        <v>0.28455000000000003</v>
      </c>
    </row>
    <row r="152" spans="2:5" x14ac:dyDescent="0.25">
      <c r="B152" s="3">
        <f t="shared" si="2"/>
        <v>147</v>
      </c>
      <c r="C152" s="3" t="s">
        <v>511</v>
      </c>
      <c r="D152" s="3">
        <v>22400</v>
      </c>
      <c r="E152" s="3">
        <v>0.25266</v>
      </c>
    </row>
    <row r="153" spans="2:5" x14ac:dyDescent="0.25">
      <c r="B153" s="3">
        <f t="shared" si="2"/>
        <v>148</v>
      </c>
      <c r="C153" s="3" t="s">
        <v>512</v>
      </c>
      <c r="D153" s="3">
        <v>34400</v>
      </c>
      <c r="E153" s="3">
        <v>0.26190999999999998</v>
      </c>
    </row>
    <row r="154" spans="2:5" x14ac:dyDescent="0.25">
      <c r="B154" s="3">
        <f t="shared" si="2"/>
        <v>149</v>
      </c>
      <c r="C154" s="3" t="s">
        <v>513</v>
      </c>
      <c r="D154" s="3">
        <v>52960</v>
      </c>
      <c r="E154" s="3">
        <v>0.24643000000000001</v>
      </c>
    </row>
    <row r="155" spans="2:5" x14ac:dyDescent="0.25">
      <c r="B155" s="3">
        <f t="shared" si="2"/>
        <v>150</v>
      </c>
      <c r="C155" s="3" t="s">
        <v>514</v>
      </c>
      <c r="D155" s="3">
        <v>12000</v>
      </c>
      <c r="E155" s="3">
        <v>0.32945000000000002</v>
      </c>
    </row>
    <row r="156" spans="2:5" x14ac:dyDescent="0.25">
      <c r="B156" s="3">
        <f t="shared" si="2"/>
        <v>151</v>
      </c>
      <c r="C156" s="3" t="s">
        <v>515</v>
      </c>
      <c r="D156" s="3">
        <v>9600</v>
      </c>
      <c r="E156" s="3">
        <v>0.26706999999999997</v>
      </c>
    </row>
    <row r="157" spans="2:5" x14ac:dyDescent="0.25">
      <c r="B157" s="3">
        <f t="shared" si="2"/>
        <v>152</v>
      </c>
      <c r="C157" s="3" t="s">
        <v>516</v>
      </c>
      <c r="D157" s="3">
        <v>11520</v>
      </c>
      <c r="E157" s="3">
        <v>0.24859000000000001</v>
      </c>
    </row>
    <row r="158" spans="2:5" x14ac:dyDescent="0.25">
      <c r="B158" s="3">
        <f t="shared" si="2"/>
        <v>153</v>
      </c>
      <c r="C158" s="3" t="s">
        <v>517</v>
      </c>
      <c r="D158" s="3">
        <v>8160</v>
      </c>
      <c r="E158" s="3">
        <v>0.30781999999999998</v>
      </c>
    </row>
    <row r="159" spans="2:5" x14ac:dyDescent="0.25">
      <c r="B159" s="3">
        <f t="shared" si="2"/>
        <v>154</v>
      </c>
      <c r="C159" s="3" t="s">
        <v>518</v>
      </c>
      <c r="D159" s="3">
        <v>10080</v>
      </c>
      <c r="E159" s="3">
        <v>0.37823000000000001</v>
      </c>
    </row>
    <row r="160" spans="2:5" x14ac:dyDescent="0.25">
      <c r="B160" s="3">
        <f t="shared" si="2"/>
        <v>155</v>
      </c>
      <c r="C160" s="3" t="s">
        <v>519</v>
      </c>
      <c r="D160" s="3">
        <v>38400</v>
      </c>
      <c r="E160" s="3">
        <v>0.30436999999999997</v>
      </c>
    </row>
    <row r="161" spans="2:5" x14ac:dyDescent="0.25">
      <c r="B161" s="3">
        <f t="shared" si="2"/>
        <v>156</v>
      </c>
      <c r="C161" s="3" t="s">
        <v>520</v>
      </c>
      <c r="D161" s="3">
        <v>12800</v>
      </c>
      <c r="E161" s="3">
        <v>0.30764000000000002</v>
      </c>
    </row>
    <row r="162" spans="2:5" x14ac:dyDescent="0.25">
      <c r="B162" s="3">
        <f t="shared" si="2"/>
        <v>157</v>
      </c>
      <c r="C162" s="3" t="s">
        <v>521</v>
      </c>
      <c r="D162" s="3">
        <v>8320</v>
      </c>
      <c r="E162" s="3">
        <v>0.19295999999999999</v>
      </c>
    </row>
    <row r="163" spans="2:5" x14ac:dyDescent="0.25">
      <c r="B163" s="3">
        <f t="shared" si="2"/>
        <v>158</v>
      </c>
      <c r="C163" s="3" t="s">
        <v>522</v>
      </c>
      <c r="D163" s="3">
        <v>9440</v>
      </c>
      <c r="E163" s="3">
        <v>0.25568999999999997</v>
      </c>
    </row>
    <row r="164" spans="2:5" x14ac:dyDescent="0.25">
      <c r="B164" s="3">
        <f t="shared" si="2"/>
        <v>159</v>
      </c>
      <c r="C164" s="3" t="s">
        <v>523</v>
      </c>
      <c r="D164" s="3">
        <v>2880</v>
      </c>
      <c r="E164" s="3">
        <v>0.24060000000000001</v>
      </c>
    </row>
    <row r="165" spans="2:5" x14ac:dyDescent="0.25">
      <c r="B165" s="3">
        <f t="shared" si="2"/>
        <v>160</v>
      </c>
      <c r="C165" s="3" t="s">
        <v>524</v>
      </c>
      <c r="D165" s="3">
        <v>2880</v>
      </c>
      <c r="E165" s="3">
        <v>0.22733999999999999</v>
      </c>
    </row>
    <row r="166" spans="2:5" x14ac:dyDescent="0.25">
      <c r="B166" s="3">
        <f t="shared" si="2"/>
        <v>161</v>
      </c>
      <c r="C166" s="3" t="s">
        <v>525</v>
      </c>
      <c r="D166" s="3">
        <v>2880</v>
      </c>
      <c r="E166" s="3">
        <v>0.23655000000000001</v>
      </c>
    </row>
    <row r="167" spans="2:5" x14ac:dyDescent="0.25">
      <c r="B167" s="3">
        <f t="shared" si="2"/>
        <v>162</v>
      </c>
      <c r="C167" s="3" t="s">
        <v>526</v>
      </c>
      <c r="D167" s="3">
        <v>2880</v>
      </c>
      <c r="E167" s="3">
        <v>0.24398</v>
      </c>
    </row>
    <row r="168" spans="2:5" x14ac:dyDescent="0.25">
      <c r="B168" s="3">
        <f t="shared" si="2"/>
        <v>163</v>
      </c>
      <c r="C168" s="3" t="s">
        <v>527</v>
      </c>
      <c r="D168" s="3">
        <v>2880</v>
      </c>
      <c r="E168" s="3">
        <v>0.24582999999999999</v>
      </c>
    </row>
    <row r="169" spans="2:5" x14ac:dyDescent="0.25">
      <c r="B169" s="3">
        <f t="shared" si="2"/>
        <v>164</v>
      </c>
      <c r="C169" s="3" t="s">
        <v>528</v>
      </c>
      <c r="D169" s="3">
        <v>640</v>
      </c>
      <c r="E169" s="3">
        <v>0.20624000000000001</v>
      </c>
    </row>
    <row r="170" spans="2:5" x14ac:dyDescent="0.25">
      <c r="B170" s="3">
        <f t="shared" si="2"/>
        <v>165</v>
      </c>
      <c r="C170" s="3" t="s">
        <v>529</v>
      </c>
      <c r="D170" s="3">
        <v>1280</v>
      </c>
      <c r="E170" s="3">
        <v>0.33905000000000002</v>
      </c>
    </row>
    <row r="171" spans="2:5" x14ac:dyDescent="0.25">
      <c r="B171" s="3">
        <f t="shared" si="2"/>
        <v>166</v>
      </c>
      <c r="C171" s="3" t="s">
        <v>530</v>
      </c>
      <c r="D171" s="3">
        <v>2560</v>
      </c>
      <c r="E171" s="3">
        <v>0.33872999999999998</v>
      </c>
    </row>
    <row r="172" spans="2:5" x14ac:dyDescent="0.25">
      <c r="B172" s="3">
        <f t="shared" si="2"/>
        <v>167</v>
      </c>
      <c r="C172" s="3" t="s">
        <v>531</v>
      </c>
      <c r="D172" s="3">
        <v>3840</v>
      </c>
      <c r="E172" s="3">
        <v>0.37758000000000003</v>
      </c>
    </row>
    <row r="173" spans="2:5" x14ac:dyDescent="0.25">
      <c r="B173" s="3">
        <f t="shared" si="2"/>
        <v>168</v>
      </c>
      <c r="C173" s="3" t="s">
        <v>532</v>
      </c>
      <c r="D173" s="3">
        <v>1280</v>
      </c>
      <c r="E173" s="3">
        <v>0.37718000000000002</v>
      </c>
    </row>
    <row r="174" spans="2:5" x14ac:dyDescent="0.25">
      <c r="B174" s="3">
        <f t="shared" si="2"/>
        <v>169</v>
      </c>
      <c r="C174" s="3" t="s">
        <v>533</v>
      </c>
      <c r="D174" s="3">
        <v>7200</v>
      </c>
      <c r="E174" s="3">
        <v>0.28849000000000002</v>
      </c>
    </row>
    <row r="175" spans="2:5" x14ac:dyDescent="0.25">
      <c r="B175" s="3">
        <f t="shared" si="2"/>
        <v>170</v>
      </c>
      <c r="C175" s="3" t="s">
        <v>534</v>
      </c>
      <c r="D175" s="3">
        <v>2560</v>
      </c>
      <c r="E175" s="3">
        <v>0.37824999999999998</v>
      </c>
    </row>
    <row r="176" spans="2:5" x14ac:dyDescent="0.25">
      <c r="B176" s="3">
        <f t="shared" si="2"/>
        <v>171</v>
      </c>
      <c r="C176" s="3" t="s">
        <v>535</v>
      </c>
      <c r="D176" s="3">
        <v>1280</v>
      </c>
      <c r="E176" s="3">
        <v>0.38203999999999999</v>
      </c>
    </row>
    <row r="177" spans="2:5" x14ac:dyDescent="0.25">
      <c r="B177" s="3">
        <f t="shared" si="2"/>
        <v>172</v>
      </c>
      <c r="C177" s="3" t="s">
        <v>536</v>
      </c>
      <c r="D177" s="3">
        <v>12000</v>
      </c>
      <c r="E177" s="3">
        <v>0.29160000000000003</v>
      </c>
    </row>
    <row r="178" spans="2:5" x14ac:dyDescent="0.25">
      <c r="B178" s="3">
        <f t="shared" si="2"/>
        <v>173</v>
      </c>
      <c r="C178" s="3" t="s">
        <v>537</v>
      </c>
      <c r="D178" s="3">
        <v>12800</v>
      </c>
      <c r="E178" s="3">
        <v>0.30830999999999997</v>
      </c>
    </row>
    <row r="179" spans="2:5" x14ac:dyDescent="0.25">
      <c r="B179" s="3">
        <f t="shared" si="2"/>
        <v>174</v>
      </c>
      <c r="C179" s="3" t="s">
        <v>538</v>
      </c>
      <c r="D179" s="3">
        <v>12000</v>
      </c>
      <c r="E179" s="3">
        <v>0.28899999999999998</v>
      </c>
    </row>
    <row r="180" spans="2:5" x14ac:dyDescent="0.25">
      <c r="B180" s="3">
        <f t="shared" si="2"/>
        <v>175</v>
      </c>
      <c r="C180" s="3" t="s">
        <v>539</v>
      </c>
      <c r="D180" s="3">
        <v>12000</v>
      </c>
      <c r="E180" s="3">
        <v>0.2923</v>
      </c>
    </row>
    <row r="181" spans="2:5" x14ac:dyDescent="0.25">
      <c r="B181" s="3">
        <f t="shared" si="2"/>
        <v>176</v>
      </c>
      <c r="C181" s="3" t="s">
        <v>540</v>
      </c>
      <c r="D181" s="3">
        <v>7200</v>
      </c>
      <c r="E181" s="3">
        <v>0.28925000000000001</v>
      </c>
    </row>
    <row r="182" spans="2:5" x14ac:dyDescent="0.25">
      <c r="B182" s="3">
        <f t="shared" si="2"/>
        <v>177</v>
      </c>
      <c r="C182" s="3" t="s">
        <v>541</v>
      </c>
      <c r="D182" s="3">
        <v>9600</v>
      </c>
      <c r="E182" s="3">
        <v>0.28858</v>
      </c>
    </row>
    <row r="183" spans="2:5" x14ac:dyDescent="0.25">
      <c r="B183" s="3">
        <f t="shared" si="2"/>
        <v>178</v>
      </c>
      <c r="C183" s="3" t="s">
        <v>542</v>
      </c>
      <c r="D183" s="3">
        <v>12800</v>
      </c>
      <c r="E183" s="3">
        <v>0.30375999999999997</v>
      </c>
    </row>
    <row r="184" spans="2:5" x14ac:dyDescent="0.25">
      <c r="B184" s="3">
        <f t="shared" si="2"/>
        <v>179</v>
      </c>
      <c r="C184" s="3" t="s">
        <v>543</v>
      </c>
      <c r="D184" s="3">
        <v>12480</v>
      </c>
      <c r="E184" s="3">
        <v>0.30581000000000003</v>
      </c>
    </row>
    <row r="185" spans="2:5" x14ac:dyDescent="0.25">
      <c r="B185" s="3">
        <f t="shared" si="2"/>
        <v>180</v>
      </c>
      <c r="C185" s="3" t="s">
        <v>544</v>
      </c>
      <c r="D185" s="3">
        <v>12800</v>
      </c>
      <c r="E185" s="3">
        <v>0.30697999999999998</v>
      </c>
    </row>
    <row r="186" spans="2:5" x14ac:dyDescent="0.25">
      <c r="B186" s="3">
        <f t="shared" si="2"/>
        <v>181</v>
      </c>
      <c r="C186" s="3" t="s">
        <v>545</v>
      </c>
      <c r="D186" s="3">
        <v>12480</v>
      </c>
      <c r="E186" s="3">
        <v>0.30581000000000003</v>
      </c>
    </row>
    <row r="187" spans="2:5" x14ac:dyDescent="0.25">
      <c r="B187" s="3">
        <f t="shared" si="2"/>
        <v>182</v>
      </c>
      <c r="C187" s="3" t="s">
        <v>546</v>
      </c>
      <c r="D187" s="3">
        <v>12800</v>
      </c>
      <c r="E187" s="3">
        <v>0.30568000000000001</v>
      </c>
    </row>
    <row r="188" spans="2:5" x14ac:dyDescent="0.25">
      <c r="B188" s="3">
        <f t="shared" si="2"/>
        <v>183</v>
      </c>
      <c r="C188" s="3" t="s">
        <v>547</v>
      </c>
      <c r="D188" s="3">
        <v>12000</v>
      </c>
      <c r="E188" s="3">
        <v>0.28965999999999997</v>
      </c>
    </row>
    <row r="189" spans="2:5" x14ac:dyDescent="0.25">
      <c r="B189" s="3">
        <f t="shared" si="2"/>
        <v>184</v>
      </c>
      <c r="C189" s="3" t="s">
        <v>548</v>
      </c>
      <c r="D189" s="3">
        <v>12800</v>
      </c>
      <c r="E189" s="3">
        <v>0.30264999999999997</v>
      </c>
    </row>
    <row r="190" spans="2:5" x14ac:dyDescent="0.25">
      <c r="B190" s="3">
        <f t="shared" si="2"/>
        <v>185</v>
      </c>
      <c r="C190" s="3" t="s">
        <v>549</v>
      </c>
      <c r="D190" s="3">
        <v>12800</v>
      </c>
      <c r="E190" s="3">
        <v>0.30578</v>
      </c>
    </row>
    <row r="191" spans="2:5" x14ac:dyDescent="0.25">
      <c r="B191" s="3">
        <f t="shared" si="2"/>
        <v>186</v>
      </c>
      <c r="C191" s="3" t="s">
        <v>550</v>
      </c>
      <c r="D191" s="3">
        <v>12800</v>
      </c>
      <c r="E191" s="3">
        <v>0.30636999999999998</v>
      </c>
    </row>
    <row r="192" spans="2:5" x14ac:dyDescent="0.25">
      <c r="B192" s="3">
        <f t="shared" si="2"/>
        <v>187</v>
      </c>
      <c r="C192" s="3" t="s">
        <v>551</v>
      </c>
      <c r="D192" s="3">
        <v>12800</v>
      </c>
      <c r="E192" s="3">
        <v>0.30463000000000001</v>
      </c>
    </row>
    <row r="193" spans="2:5" x14ac:dyDescent="0.25">
      <c r="B193" s="3">
        <f t="shared" si="2"/>
        <v>188</v>
      </c>
      <c r="C193" s="3" t="s">
        <v>552</v>
      </c>
      <c r="D193" s="3">
        <v>12800</v>
      </c>
      <c r="E193" s="3">
        <v>0.30806</v>
      </c>
    </row>
    <row r="194" spans="2:5" x14ac:dyDescent="0.25">
      <c r="B194" s="3">
        <f t="shared" si="2"/>
        <v>189</v>
      </c>
      <c r="C194" s="3" t="s">
        <v>553</v>
      </c>
      <c r="D194" s="3">
        <v>12480</v>
      </c>
      <c r="E194" s="3">
        <v>0.30639</v>
      </c>
    </row>
    <row r="195" spans="2:5" x14ac:dyDescent="0.25">
      <c r="B195" s="3">
        <f t="shared" si="2"/>
        <v>190</v>
      </c>
      <c r="C195" s="3" t="s">
        <v>554</v>
      </c>
      <c r="D195" s="3">
        <v>12000</v>
      </c>
      <c r="E195" s="3">
        <v>0.31692999999999999</v>
      </c>
    </row>
    <row r="196" spans="2:5" x14ac:dyDescent="0.25">
      <c r="B196" s="3">
        <f t="shared" si="2"/>
        <v>191</v>
      </c>
      <c r="C196" s="3" t="s">
        <v>555</v>
      </c>
      <c r="D196" s="3">
        <v>12000</v>
      </c>
      <c r="E196" s="3">
        <v>0.31289</v>
      </c>
    </row>
    <row r="197" spans="2:5" x14ac:dyDescent="0.25">
      <c r="B197" s="3">
        <f t="shared" si="2"/>
        <v>192</v>
      </c>
      <c r="C197" s="3" t="s">
        <v>556</v>
      </c>
      <c r="D197" s="3">
        <v>12480</v>
      </c>
      <c r="E197" s="3">
        <v>0.30425000000000002</v>
      </c>
    </row>
    <row r="198" spans="2:5" x14ac:dyDescent="0.25">
      <c r="B198" s="3">
        <f t="shared" si="2"/>
        <v>193</v>
      </c>
      <c r="C198" s="3" t="s">
        <v>557</v>
      </c>
      <c r="D198" s="3">
        <v>11200</v>
      </c>
      <c r="E198" s="3">
        <v>0.29971999999999999</v>
      </c>
    </row>
    <row r="199" spans="2:5" x14ac:dyDescent="0.25">
      <c r="B199" s="3">
        <f t="shared" si="2"/>
        <v>194</v>
      </c>
      <c r="C199" s="3" t="s">
        <v>558</v>
      </c>
      <c r="D199" s="3">
        <v>10240</v>
      </c>
      <c r="E199" s="3">
        <v>0.33367000000000002</v>
      </c>
    </row>
    <row r="200" spans="2:5" x14ac:dyDescent="0.25">
      <c r="B200" s="3">
        <f t="shared" ref="B200:B263" si="3">B199+1</f>
        <v>195</v>
      </c>
      <c r="C200" s="3" t="s">
        <v>559</v>
      </c>
      <c r="D200" s="3">
        <v>11200</v>
      </c>
      <c r="E200" s="3">
        <v>0.29389999999999999</v>
      </c>
    </row>
    <row r="201" spans="2:5" x14ac:dyDescent="0.25">
      <c r="B201" s="3">
        <f t="shared" si="3"/>
        <v>196</v>
      </c>
      <c r="C201" s="3" t="s">
        <v>560</v>
      </c>
      <c r="D201" s="3">
        <v>2560</v>
      </c>
      <c r="E201" s="3">
        <v>0.22953999999999999</v>
      </c>
    </row>
    <row r="202" spans="2:5" x14ac:dyDescent="0.25">
      <c r="B202" s="3">
        <f t="shared" si="3"/>
        <v>197</v>
      </c>
      <c r="C202" s="3" t="s">
        <v>561</v>
      </c>
      <c r="D202" s="3">
        <v>9440</v>
      </c>
      <c r="E202" s="3">
        <v>0.31396000000000002</v>
      </c>
    </row>
    <row r="203" spans="2:5" x14ac:dyDescent="0.25">
      <c r="B203" s="3">
        <f t="shared" si="3"/>
        <v>198</v>
      </c>
      <c r="C203" s="3" t="s">
        <v>562</v>
      </c>
      <c r="D203" s="3">
        <v>11200</v>
      </c>
      <c r="E203" s="3">
        <v>0.29242000000000001</v>
      </c>
    </row>
    <row r="204" spans="2:5" x14ac:dyDescent="0.25">
      <c r="B204" s="3">
        <f t="shared" si="3"/>
        <v>199</v>
      </c>
      <c r="C204" s="3" t="s">
        <v>563</v>
      </c>
      <c r="D204" s="3">
        <v>9600</v>
      </c>
      <c r="E204" s="3">
        <v>0.28453000000000001</v>
      </c>
    </row>
    <row r="205" spans="2:5" x14ac:dyDescent="0.25">
      <c r="B205" s="3">
        <f t="shared" si="3"/>
        <v>200</v>
      </c>
      <c r="C205" s="3" t="s">
        <v>564</v>
      </c>
      <c r="D205" s="3">
        <v>7360</v>
      </c>
      <c r="E205" s="3">
        <v>0.22228999999999999</v>
      </c>
    </row>
    <row r="206" spans="2:5" x14ac:dyDescent="0.25">
      <c r="B206" s="3">
        <f t="shared" si="3"/>
        <v>201</v>
      </c>
      <c r="C206" s="3" t="s">
        <v>565</v>
      </c>
      <c r="D206" s="3">
        <v>7680</v>
      </c>
      <c r="E206" s="3">
        <v>0.23018</v>
      </c>
    </row>
    <row r="207" spans="2:5" x14ac:dyDescent="0.25">
      <c r="B207" s="3">
        <f t="shared" si="3"/>
        <v>202</v>
      </c>
      <c r="C207" s="3" t="s">
        <v>566</v>
      </c>
      <c r="D207" s="3">
        <v>11200</v>
      </c>
      <c r="E207" s="3">
        <v>0.29909000000000002</v>
      </c>
    </row>
    <row r="208" spans="2:5" x14ac:dyDescent="0.25">
      <c r="B208" s="3">
        <f t="shared" si="3"/>
        <v>203</v>
      </c>
      <c r="C208" s="3" t="s">
        <v>567</v>
      </c>
      <c r="D208" s="3">
        <v>6400</v>
      </c>
      <c r="E208" s="3">
        <v>0.22900999999999999</v>
      </c>
    </row>
    <row r="209" spans="2:5" x14ac:dyDescent="0.25">
      <c r="B209" s="3">
        <f t="shared" si="3"/>
        <v>204</v>
      </c>
      <c r="C209" s="3" t="s">
        <v>568</v>
      </c>
      <c r="D209" s="3">
        <v>9600</v>
      </c>
      <c r="E209" s="3">
        <v>0.27550999999999998</v>
      </c>
    </row>
    <row r="210" spans="2:5" x14ac:dyDescent="0.25">
      <c r="B210" s="3">
        <f t="shared" si="3"/>
        <v>205</v>
      </c>
      <c r="C210" s="3" t="s">
        <v>569</v>
      </c>
      <c r="D210" s="3">
        <v>9120</v>
      </c>
      <c r="E210" s="3">
        <v>0.26486999999999999</v>
      </c>
    </row>
    <row r="211" spans="2:5" x14ac:dyDescent="0.25">
      <c r="B211" s="3">
        <f t="shared" si="3"/>
        <v>206</v>
      </c>
      <c r="C211" s="3" t="s">
        <v>570</v>
      </c>
      <c r="D211" s="3">
        <v>6080</v>
      </c>
      <c r="E211" s="3">
        <v>0.24829000000000001</v>
      </c>
    </row>
    <row r="212" spans="2:5" x14ac:dyDescent="0.25">
      <c r="B212" s="3">
        <f t="shared" si="3"/>
        <v>207</v>
      </c>
      <c r="C212" s="3" t="s">
        <v>571</v>
      </c>
      <c r="D212" s="3">
        <v>16800</v>
      </c>
      <c r="E212" s="3">
        <v>0.24027000000000001</v>
      </c>
    </row>
    <row r="213" spans="2:5" x14ac:dyDescent="0.25">
      <c r="B213" s="3">
        <f t="shared" si="3"/>
        <v>208</v>
      </c>
      <c r="C213" s="3" t="s">
        <v>572</v>
      </c>
      <c r="D213" s="3">
        <v>16640</v>
      </c>
      <c r="E213" s="3">
        <v>0.23959</v>
      </c>
    </row>
    <row r="214" spans="2:5" x14ac:dyDescent="0.25">
      <c r="B214" s="3">
        <f t="shared" si="3"/>
        <v>209</v>
      </c>
      <c r="C214" s="3" t="s">
        <v>573</v>
      </c>
      <c r="D214" s="3">
        <v>17280</v>
      </c>
      <c r="E214" s="3">
        <v>0.2389</v>
      </c>
    </row>
    <row r="215" spans="2:5" x14ac:dyDescent="0.25">
      <c r="B215" s="3">
        <f t="shared" si="3"/>
        <v>210</v>
      </c>
      <c r="C215" s="3" t="s">
        <v>574</v>
      </c>
      <c r="D215" s="3">
        <v>7680</v>
      </c>
      <c r="E215" s="3">
        <v>0.31598999999999999</v>
      </c>
    </row>
    <row r="216" spans="2:5" x14ac:dyDescent="0.25">
      <c r="B216" s="3">
        <f t="shared" si="3"/>
        <v>211</v>
      </c>
      <c r="C216" s="3" t="s">
        <v>575</v>
      </c>
      <c r="D216" s="3">
        <v>7680</v>
      </c>
      <c r="E216" s="3">
        <v>0.32056000000000001</v>
      </c>
    </row>
    <row r="217" spans="2:5" x14ac:dyDescent="0.25">
      <c r="B217" s="3">
        <f t="shared" si="3"/>
        <v>212</v>
      </c>
      <c r="C217" s="3" t="s">
        <v>576</v>
      </c>
      <c r="D217" s="3">
        <v>6400</v>
      </c>
      <c r="E217" s="3">
        <v>0.29442000000000002</v>
      </c>
    </row>
    <row r="218" spans="2:5" x14ac:dyDescent="0.25">
      <c r="B218" s="3">
        <f t="shared" si="3"/>
        <v>213</v>
      </c>
      <c r="C218" s="3" t="s">
        <v>577</v>
      </c>
      <c r="D218" s="3">
        <v>6240</v>
      </c>
      <c r="E218" s="3">
        <v>0.30567</v>
      </c>
    </row>
    <row r="219" spans="2:5" x14ac:dyDescent="0.25">
      <c r="B219" s="3">
        <f t="shared" si="3"/>
        <v>214</v>
      </c>
      <c r="C219" s="3" t="s">
        <v>578</v>
      </c>
      <c r="D219" s="3">
        <v>20320</v>
      </c>
      <c r="E219" s="3">
        <v>0.22991</v>
      </c>
    </row>
    <row r="220" spans="2:5" x14ac:dyDescent="0.25">
      <c r="B220" s="3">
        <f t="shared" si="3"/>
        <v>215</v>
      </c>
      <c r="C220" s="3" t="s">
        <v>579</v>
      </c>
      <c r="D220" s="3">
        <v>13600</v>
      </c>
      <c r="E220" s="3">
        <v>0.25725999999999999</v>
      </c>
    </row>
    <row r="221" spans="2:5" x14ac:dyDescent="0.25">
      <c r="B221" s="3">
        <f t="shared" si="3"/>
        <v>216</v>
      </c>
      <c r="C221" s="3" t="s">
        <v>580</v>
      </c>
      <c r="D221" s="3">
        <v>14400</v>
      </c>
      <c r="E221" s="3">
        <v>0.28144999999999998</v>
      </c>
    </row>
    <row r="222" spans="2:5" x14ac:dyDescent="0.25">
      <c r="B222" s="3">
        <f t="shared" si="3"/>
        <v>217</v>
      </c>
      <c r="C222" s="3" t="s">
        <v>581</v>
      </c>
      <c r="D222" s="3">
        <v>9600</v>
      </c>
      <c r="E222" s="3">
        <v>0.23632</v>
      </c>
    </row>
    <row r="223" spans="2:5" x14ac:dyDescent="0.25">
      <c r="B223" s="3">
        <f t="shared" si="3"/>
        <v>218</v>
      </c>
      <c r="C223" s="3" t="s">
        <v>582</v>
      </c>
      <c r="D223" s="3">
        <v>12800</v>
      </c>
      <c r="E223" s="3">
        <v>0.30307000000000001</v>
      </c>
    </row>
    <row r="224" spans="2:5" x14ac:dyDescent="0.25">
      <c r="B224" s="3">
        <f t="shared" si="3"/>
        <v>219</v>
      </c>
      <c r="C224" s="3" t="s">
        <v>583</v>
      </c>
      <c r="D224" s="3">
        <v>2560</v>
      </c>
      <c r="E224" s="3">
        <v>0.33479999999999999</v>
      </c>
    </row>
    <row r="225" spans="2:5" x14ac:dyDescent="0.25">
      <c r="B225" s="3">
        <f t="shared" si="3"/>
        <v>220</v>
      </c>
      <c r="C225" s="3" t="s">
        <v>584</v>
      </c>
      <c r="D225" s="3">
        <v>2400</v>
      </c>
      <c r="E225" s="3">
        <v>0.31883</v>
      </c>
    </row>
    <row r="226" spans="2:5" x14ac:dyDescent="0.25">
      <c r="B226" s="3">
        <f t="shared" si="3"/>
        <v>221</v>
      </c>
      <c r="C226" s="3" t="s">
        <v>585</v>
      </c>
      <c r="D226" s="3">
        <v>2560</v>
      </c>
      <c r="E226" s="3">
        <v>0.33301999999999998</v>
      </c>
    </row>
    <row r="227" spans="2:5" x14ac:dyDescent="0.25">
      <c r="B227" s="3">
        <f t="shared" si="3"/>
        <v>222</v>
      </c>
      <c r="C227" s="3" t="s">
        <v>586</v>
      </c>
      <c r="D227" s="3">
        <v>8800</v>
      </c>
      <c r="E227" s="3">
        <v>0.26527000000000001</v>
      </c>
    </row>
    <row r="228" spans="2:5" x14ac:dyDescent="0.25">
      <c r="B228" s="3">
        <f t="shared" si="3"/>
        <v>223</v>
      </c>
      <c r="C228" s="3" t="s">
        <v>587</v>
      </c>
      <c r="D228" s="3">
        <v>8800</v>
      </c>
      <c r="E228" s="3">
        <v>0.26485999999999998</v>
      </c>
    </row>
    <row r="229" spans="2:5" x14ac:dyDescent="0.25">
      <c r="B229" s="3">
        <f t="shared" si="3"/>
        <v>224</v>
      </c>
      <c r="C229" s="3" t="s">
        <v>588</v>
      </c>
      <c r="D229" s="3">
        <v>9600</v>
      </c>
      <c r="E229" s="3">
        <v>0.24312</v>
      </c>
    </row>
    <row r="230" spans="2:5" x14ac:dyDescent="0.25">
      <c r="B230" s="3">
        <f t="shared" si="3"/>
        <v>225</v>
      </c>
      <c r="C230" s="3" t="s">
        <v>589</v>
      </c>
      <c r="D230" s="3">
        <v>3840</v>
      </c>
      <c r="E230" s="3">
        <v>0.23766999999999999</v>
      </c>
    </row>
    <row r="231" spans="2:5" x14ac:dyDescent="0.25">
      <c r="B231" s="3">
        <f t="shared" si="3"/>
        <v>226</v>
      </c>
      <c r="C231" s="3" t="s">
        <v>590</v>
      </c>
      <c r="D231" s="3">
        <v>3840</v>
      </c>
      <c r="E231" s="3">
        <v>0.24015</v>
      </c>
    </row>
    <row r="232" spans="2:5" x14ac:dyDescent="0.25">
      <c r="B232" s="3">
        <f t="shared" si="3"/>
        <v>227</v>
      </c>
      <c r="C232" s="3" t="s">
        <v>591</v>
      </c>
      <c r="D232" s="3">
        <v>6400</v>
      </c>
      <c r="E232" s="3">
        <v>0.24249999999999999</v>
      </c>
    </row>
    <row r="233" spans="2:5" x14ac:dyDescent="0.25">
      <c r="B233" s="3">
        <f t="shared" si="3"/>
        <v>228</v>
      </c>
      <c r="C233" s="3" t="s">
        <v>592</v>
      </c>
      <c r="D233" s="3">
        <v>4800</v>
      </c>
      <c r="E233" s="3">
        <v>0.25691999999999998</v>
      </c>
    </row>
    <row r="234" spans="2:5" x14ac:dyDescent="0.25">
      <c r="B234" s="3">
        <f t="shared" si="3"/>
        <v>229</v>
      </c>
      <c r="C234" s="3" t="s">
        <v>593</v>
      </c>
      <c r="D234" s="3">
        <v>4800</v>
      </c>
      <c r="E234" s="3">
        <v>0.25896999999999998</v>
      </c>
    </row>
    <row r="235" spans="2:5" x14ac:dyDescent="0.25">
      <c r="B235" s="3">
        <f t="shared" si="3"/>
        <v>230</v>
      </c>
      <c r="C235" s="3" t="s">
        <v>594</v>
      </c>
      <c r="D235" s="3">
        <v>4800</v>
      </c>
      <c r="E235" s="3">
        <v>0.26341999999999999</v>
      </c>
    </row>
    <row r="236" spans="2:5" x14ac:dyDescent="0.25">
      <c r="B236" s="3">
        <f t="shared" si="3"/>
        <v>231</v>
      </c>
      <c r="C236" s="3" t="s">
        <v>595</v>
      </c>
      <c r="D236" s="3">
        <v>4800</v>
      </c>
      <c r="E236" s="3">
        <v>0.26822000000000001</v>
      </c>
    </row>
    <row r="237" spans="2:5" x14ac:dyDescent="0.25">
      <c r="B237" s="3">
        <f t="shared" si="3"/>
        <v>232</v>
      </c>
      <c r="C237" s="3" t="s">
        <v>596</v>
      </c>
      <c r="D237" s="3">
        <v>2560</v>
      </c>
      <c r="E237" s="3">
        <v>0.33116000000000001</v>
      </c>
    </row>
    <row r="238" spans="2:5" x14ac:dyDescent="0.25">
      <c r="B238" s="3">
        <f t="shared" si="3"/>
        <v>233</v>
      </c>
      <c r="C238" s="3" t="s">
        <v>597</v>
      </c>
      <c r="D238" s="3">
        <v>3520</v>
      </c>
      <c r="E238" s="3">
        <v>0.32456000000000002</v>
      </c>
    </row>
    <row r="239" spans="2:5" x14ac:dyDescent="0.25">
      <c r="B239" s="3">
        <f t="shared" si="3"/>
        <v>234</v>
      </c>
      <c r="C239" s="3" t="s">
        <v>598</v>
      </c>
      <c r="D239" s="3">
        <v>3520</v>
      </c>
      <c r="E239" s="3">
        <v>0.32408999999999999</v>
      </c>
    </row>
    <row r="240" spans="2:5" x14ac:dyDescent="0.25">
      <c r="B240" s="3">
        <f t="shared" si="3"/>
        <v>235</v>
      </c>
      <c r="C240" s="3" t="s">
        <v>599</v>
      </c>
      <c r="D240" s="3">
        <v>2560</v>
      </c>
      <c r="E240" s="3">
        <v>0.30307000000000001</v>
      </c>
    </row>
    <row r="241" spans="2:5" x14ac:dyDescent="0.25">
      <c r="B241" s="3">
        <f t="shared" si="3"/>
        <v>236</v>
      </c>
      <c r="C241" s="3" t="s">
        <v>600</v>
      </c>
      <c r="D241" s="3">
        <v>2560</v>
      </c>
      <c r="E241" s="3">
        <v>0.29870000000000002</v>
      </c>
    </row>
    <row r="242" spans="2:5" x14ac:dyDescent="0.25">
      <c r="B242" s="3">
        <f t="shared" si="3"/>
        <v>237</v>
      </c>
      <c r="C242" s="3" t="s">
        <v>601</v>
      </c>
      <c r="D242" s="3">
        <v>2560</v>
      </c>
      <c r="E242" s="3">
        <v>0.29616999999999999</v>
      </c>
    </row>
    <row r="243" spans="2:5" x14ac:dyDescent="0.25">
      <c r="B243" s="3">
        <f t="shared" si="3"/>
        <v>238</v>
      </c>
      <c r="C243" s="3" t="s">
        <v>602</v>
      </c>
      <c r="D243" s="3">
        <v>2560</v>
      </c>
      <c r="E243" s="3">
        <v>0.33156999999999998</v>
      </c>
    </row>
    <row r="244" spans="2:5" x14ac:dyDescent="0.25">
      <c r="B244" s="3">
        <f t="shared" si="3"/>
        <v>239</v>
      </c>
      <c r="C244" s="3" t="s">
        <v>603</v>
      </c>
      <c r="D244" s="3">
        <v>2560</v>
      </c>
      <c r="E244" s="3">
        <v>0.33845999999999998</v>
      </c>
    </row>
    <row r="245" spans="2:5" x14ac:dyDescent="0.25">
      <c r="B245" s="3">
        <f t="shared" si="3"/>
        <v>240</v>
      </c>
      <c r="C245" s="3" t="s">
        <v>604</v>
      </c>
      <c r="D245" s="3">
        <v>2560</v>
      </c>
      <c r="E245" s="3">
        <v>0.29287999999999997</v>
      </c>
    </row>
    <row r="246" spans="2:5" x14ac:dyDescent="0.25">
      <c r="B246" s="3">
        <f t="shared" si="3"/>
        <v>241</v>
      </c>
      <c r="C246" s="3" t="s">
        <v>605</v>
      </c>
      <c r="D246" s="3">
        <v>2560</v>
      </c>
      <c r="E246" s="3">
        <v>0.3281</v>
      </c>
    </row>
    <row r="247" spans="2:5" x14ac:dyDescent="0.25">
      <c r="B247" s="3">
        <f t="shared" si="3"/>
        <v>242</v>
      </c>
      <c r="C247" s="3" t="s">
        <v>606</v>
      </c>
      <c r="D247" s="3">
        <v>2560</v>
      </c>
      <c r="E247" s="3">
        <v>0.30034</v>
      </c>
    </row>
    <row r="248" spans="2:5" x14ac:dyDescent="0.25">
      <c r="B248" s="3">
        <f t="shared" si="3"/>
        <v>243</v>
      </c>
      <c r="C248" s="3" t="s">
        <v>607</v>
      </c>
      <c r="D248" s="3">
        <v>2880</v>
      </c>
      <c r="E248" s="3">
        <v>0.28683999999999998</v>
      </c>
    </row>
    <row r="249" spans="2:5" x14ac:dyDescent="0.25">
      <c r="B249" s="3">
        <f t="shared" si="3"/>
        <v>244</v>
      </c>
      <c r="C249" s="3" t="s">
        <v>608</v>
      </c>
      <c r="D249" s="3">
        <v>1920</v>
      </c>
      <c r="E249" s="3">
        <v>0.27495999999999998</v>
      </c>
    </row>
    <row r="250" spans="2:5" x14ac:dyDescent="0.25">
      <c r="B250" s="3">
        <f t="shared" si="3"/>
        <v>245</v>
      </c>
      <c r="C250" s="3" t="s">
        <v>609</v>
      </c>
      <c r="D250" s="3">
        <v>1280</v>
      </c>
      <c r="E250" s="3">
        <v>0.25457000000000002</v>
      </c>
    </row>
    <row r="251" spans="2:5" x14ac:dyDescent="0.25">
      <c r="B251" s="3">
        <f t="shared" si="3"/>
        <v>246</v>
      </c>
      <c r="C251" s="3" t="s">
        <v>610</v>
      </c>
      <c r="D251" s="3">
        <v>2560</v>
      </c>
      <c r="E251" s="3">
        <v>0.29580000000000001</v>
      </c>
    </row>
    <row r="252" spans="2:5" x14ac:dyDescent="0.25">
      <c r="B252" s="3">
        <f t="shared" si="3"/>
        <v>247</v>
      </c>
      <c r="C252" s="3" t="s">
        <v>611</v>
      </c>
      <c r="D252" s="3">
        <v>3520</v>
      </c>
      <c r="E252" s="3">
        <v>0.31794</v>
      </c>
    </row>
    <row r="253" spans="2:5" x14ac:dyDescent="0.25">
      <c r="B253" s="3">
        <f t="shared" si="3"/>
        <v>248</v>
      </c>
      <c r="C253" s="3" t="s">
        <v>612</v>
      </c>
      <c r="D253" s="3">
        <v>8800</v>
      </c>
      <c r="E253" s="3">
        <v>0.26673999999999998</v>
      </c>
    </row>
    <row r="254" spans="2:5" x14ac:dyDescent="0.25">
      <c r="B254" s="3">
        <f t="shared" si="3"/>
        <v>249</v>
      </c>
      <c r="C254" s="3" t="s">
        <v>613</v>
      </c>
      <c r="D254" s="3">
        <v>2560</v>
      </c>
      <c r="E254" s="3">
        <v>0.29515000000000002</v>
      </c>
    </row>
    <row r="255" spans="2:5" x14ac:dyDescent="0.25">
      <c r="B255" s="3">
        <f t="shared" si="3"/>
        <v>250</v>
      </c>
      <c r="C255" s="3" t="s">
        <v>614</v>
      </c>
      <c r="D255" s="3">
        <v>4320</v>
      </c>
      <c r="E255" s="3">
        <v>0.27172000000000002</v>
      </c>
    </row>
    <row r="256" spans="2:5" x14ac:dyDescent="0.25">
      <c r="B256" s="3">
        <f t="shared" si="3"/>
        <v>251</v>
      </c>
      <c r="C256" s="3" t="s">
        <v>615</v>
      </c>
      <c r="D256" s="3">
        <v>4320</v>
      </c>
      <c r="E256" s="3">
        <v>0.27227000000000001</v>
      </c>
    </row>
    <row r="257" spans="2:5" x14ac:dyDescent="0.25">
      <c r="B257" s="3">
        <f t="shared" si="3"/>
        <v>252</v>
      </c>
      <c r="C257" s="3" t="s">
        <v>616</v>
      </c>
      <c r="D257" s="3">
        <v>4320</v>
      </c>
      <c r="E257" s="3">
        <v>0.27027000000000001</v>
      </c>
    </row>
    <row r="258" spans="2:5" x14ac:dyDescent="0.25">
      <c r="B258" s="3">
        <f t="shared" si="3"/>
        <v>253</v>
      </c>
      <c r="C258" s="3" t="s">
        <v>617</v>
      </c>
      <c r="D258" s="3">
        <v>6400</v>
      </c>
      <c r="E258" s="3">
        <v>0.24371999999999999</v>
      </c>
    </row>
    <row r="259" spans="2:5" x14ac:dyDescent="0.25">
      <c r="B259" s="3">
        <f t="shared" si="3"/>
        <v>254</v>
      </c>
      <c r="C259" s="3" t="s">
        <v>618</v>
      </c>
      <c r="D259" s="3">
        <v>4800</v>
      </c>
      <c r="E259" s="3">
        <v>0.2606</v>
      </c>
    </row>
    <row r="260" spans="2:5" x14ac:dyDescent="0.25">
      <c r="B260" s="3">
        <f t="shared" si="3"/>
        <v>255</v>
      </c>
      <c r="C260" s="3" t="s">
        <v>619</v>
      </c>
      <c r="D260" s="3">
        <v>8320</v>
      </c>
      <c r="E260" s="3">
        <v>0.25325999999999999</v>
      </c>
    </row>
    <row r="261" spans="2:5" x14ac:dyDescent="0.25">
      <c r="B261" s="3">
        <f t="shared" si="3"/>
        <v>256</v>
      </c>
      <c r="C261" s="3" t="s">
        <v>620</v>
      </c>
      <c r="D261" s="3">
        <v>8800</v>
      </c>
      <c r="E261" s="3">
        <v>0.26374999999999998</v>
      </c>
    </row>
    <row r="262" spans="2:5" x14ac:dyDescent="0.25">
      <c r="B262" s="3">
        <f t="shared" si="3"/>
        <v>257</v>
      </c>
      <c r="C262" s="3" t="s">
        <v>621</v>
      </c>
      <c r="D262" s="3">
        <v>7520</v>
      </c>
      <c r="E262" s="3">
        <v>0.29061999999999999</v>
      </c>
    </row>
    <row r="263" spans="2:5" x14ac:dyDescent="0.25">
      <c r="B263" s="3">
        <f t="shared" si="3"/>
        <v>258</v>
      </c>
      <c r="C263" s="3" t="s">
        <v>622</v>
      </c>
      <c r="D263" s="3">
        <v>8640</v>
      </c>
      <c r="E263" s="3">
        <v>0.26663999999999999</v>
      </c>
    </row>
    <row r="264" spans="2:5" x14ac:dyDescent="0.25">
      <c r="B264" s="3">
        <f t="shared" ref="B264:B327" si="4">B263+1</f>
        <v>259</v>
      </c>
      <c r="C264" s="3" t="s">
        <v>623</v>
      </c>
      <c r="D264" s="3">
        <v>9600</v>
      </c>
      <c r="E264" s="3">
        <v>0.2581</v>
      </c>
    </row>
    <row r="265" spans="2:5" x14ac:dyDescent="0.25">
      <c r="B265" s="3">
        <f t="shared" si="4"/>
        <v>260</v>
      </c>
      <c r="C265" s="3" t="s">
        <v>624</v>
      </c>
      <c r="D265" s="3">
        <v>9600</v>
      </c>
      <c r="E265" s="3">
        <v>0.24412</v>
      </c>
    </row>
    <row r="266" spans="2:5" x14ac:dyDescent="0.25">
      <c r="B266" s="3">
        <f t="shared" si="4"/>
        <v>261</v>
      </c>
      <c r="C266" s="3" t="s">
        <v>625</v>
      </c>
      <c r="D266" s="3">
        <v>2880</v>
      </c>
      <c r="E266" s="3">
        <v>0.29593000000000003</v>
      </c>
    </row>
    <row r="267" spans="2:5" x14ac:dyDescent="0.25">
      <c r="B267" s="3">
        <f t="shared" si="4"/>
        <v>262</v>
      </c>
      <c r="C267" s="3" t="s">
        <v>626</v>
      </c>
      <c r="D267" s="3">
        <v>2720</v>
      </c>
      <c r="E267" s="3">
        <v>0.29801</v>
      </c>
    </row>
    <row r="268" spans="2:5" x14ac:dyDescent="0.25">
      <c r="B268" s="3">
        <f t="shared" si="4"/>
        <v>263</v>
      </c>
      <c r="C268" s="3" t="s">
        <v>627</v>
      </c>
      <c r="D268" s="3">
        <v>2880</v>
      </c>
      <c r="E268" s="3">
        <v>0.29509000000000002</v>
      </c>
    </row>
    <row r="269" spans="2:5" x14ac:dyDescent="0.25">
      <c r="B269" s="3">
        <f t="shared" si="4"/>
        <v>264</v>
      </c>
      <c r="C269" s="3" t="s">
        <v>628</v>
      </c>
      <c r="D269" s="3">
        <v>3520</v>
      </c>
      <c r="E269" s="3">
        <v>0.3216</v>
      </c>
    </row>
    <row r="270" spans="2:5" x14ac:dyDescent="0.25">
      <c r="B270" s="3">
        <f t="shared" si="4"/>
        <v>265</v>
      </c>
      <c r="C270" s="3" t="s">
        <v>629</v>
      </c>
      <c r="D270" s="3">
        <v>3520</v>
      </c>
      <c r="E270" s="3">
        <v>0.32085999999999998</v>
      </c>
    </row>
    <row r="271" spans="2:5" x14ac:dyDescent="0.25">
      <c r="B271" s="3">
        <f t="shared" si="4"/>
        <v>266</v>
      </c>
      <c r="C271" s="3" t="s">
        <v>630</v>
      </c>
      <c r="D271" s="3">
        <v>8800</v>
      </c>
      <c r="E271" s="3">
        <v>0.26391999999999999</v>
      </c>
    </row>
    <row r="272" spans="2:5" x14ac:dyDescent="0.25">
      <c r="B272" s="3">
        <f t="shared" si="4"/>
        <v>267</v>
      </c>
      <c r="C272" s="3" t="s">
        <v>631</v>
      </c>
      <c r="D272" s="3">
        <v>9600</v>
      </c>
      <c r="E272" s="3">
        <v>0.24231</v>
      </c>
    </row>
    <row r="273" spans="2:5" x14ac:dyDescent="0.25">
      <c r="B273" s="3">
        <f t="shared" si="4"/>
        <v>268</v>
      </c>
      <c r="C273" s="3" t="s">
        <v>632</v>
      </c>
      <c r="D273" s="3">
        <v>2560</v>
      </c>
      <c r="E273" s="3">
        <v>0.31609999999999999</v>
      </c>
    </row>
    <row r="274" spans="2:5" x14ac:dyDescent="0.25">
      <c r="B274" s="3">
        <f t="shared" si="4"/>
        <v>269</v>
      </c>
      <c r="C274" s="3" t="s">
        <v>633</v>
      </c>
      <c r="D274" s="3">
        <v>2560</v>
      </c>
      <c r="E274" s="3">
        <v>0.30607000000000001</v>
      </c>
    </row>
    <row r="275" spans="2:5" x14ac:dyDescent="0.25">
      <c r="B275" s="3">
        <f t="shared" si="4"/>
        <v>270</v>
      </c>
      <c r="C275" s="3" t="s">
        <v>634</v>
      </c>
      <c r="D275" s="3">
        <v>2560</v>
      </c>
      <c r="E275" s="3">
        <v>0.33861999999999998</v>
      </c>
    </row>
    <row r="276" spans="2:5" x14ac:dyDescent="0.25">
      <c r="B276" s="3">
        <f t="shared" si="4"/>
        <v>271</v>
      </c>
      <c r="C276" s="3" t="s">
        <v>635</v>
      </c>
      <c r="D276" s="3">
        <v>2560</v>
      </c>
      <c r="E276" s="3">
        <v>0.33872999999999998</v>
      </c>
    </row>
    <row r="277" spans="2:5" x14ac:dyDescent="0.25">
      <c r="B277" s="3">
        <f t="shared" si="4"/>
        <v>272</v>
      </c>
      <c r="C277" s="3" t="s">
        <v>636</v>
      </c>
      <c r="D277" s="3">
        <v>2560</v>
      </c>
      <c r="E277" s="3">
        <v>0.30427999999999999</v>
      </c>
    </row>
    <row r="278" spans="2:5" x14ac:dyDescent="0.25">
      <c r="B278" s="3">
        <f t="shared" si="4"/>
        <v>273</v>
      </c>
      <c r="C278" s="3" t="s">
        <v>637</v>
      </c>
      <c r="D278" s="3">
        <v>3520</v>
      </c>
      <c r="E278" s="3">
        <v>0.31433</v>
      </c>
    </row>
    <row r="279" spans="2:5" x14ac:dyDescent="0.25">
      <c r="B279" s="3">
        <f t="shared" si="4"/>
        <v>274</v>
      </c>
      <c r="C279" s="3" t="s">
        <v>638</v>
      </c>
      <c r="D279" s="3">
        <v>9600</v>
      </c>
      <c r="E279" s="3">
        <v>0.25995000000000001</v>
      </c>
    </row>
    <row r="280" spans="2:5" x14ac:dyDescent="0.25">
      <c r="B280" s="3">
        <f t="shared" si="4"/>
        <v>275</v>
      </c>
      <c r="C280" s="3" t="s">
        <v>639</v>
      </c>
      <c r="D280" s="3">
        <v>3040</v>
      </c>
      <c r="E280" s="3">
        <v>0.27564</v>
      </c>
    </row>
    <row r="281" spans="2:5" x14ac:dyDescent="0.25">
      <c r="B281" s="3">
        <f t="shared" si="4"/>
        <v>276</v>
      </c>
      <c r="C281" s="3" t="s">
        <v>640</v>
      </c>
      <c r="D281" s="3">
        <v>9600</v>
      </c>
      <c r="E281" s="3">
        <v>0.24166000000000001</v>
      </c>
    </row>
    <row r="282" spans="2:5" x14ac:dyDescent="0.25">
      <c r="B282" s="3">
        <f t="shared" si="4"/>
        <v>277</v>
      </c>
      <c r="C282" s="3" t="s">
        <v>641</v>
      </c>
      <c r="D282" s="3">
        <v>8800</v>
      </c>
      <c r="E282" s="3">
        <v>0.26390000000000002</v>
      </c>
    </row>
    <row r="283" spans="2:5" x14ac:dyDescent="0.25">
      <c r="B283" s="3">
        <f t="shared" si="4"/>
        <v>278</v>
      </c>
      <c r="C283" s="3" t="s">
        <v>642</v>
      </c>
      <c r="D283" s="3">
        <v>6400</v>
      </c>
      <c r="E283" s="3">
        <v>0.24923999999999999</v>
      </c>
    </row>
    <row r="284" spans="2:5" x14ac:dyDescent="0.25">
      <c r="B284" s="3">
        <f t="shared" si="4"/>
        <v>279</v>
      </c>
      <c r="C284" s="3" t="s">
        <v>643</v>
      </c>
      <c r="D284" s="3">
        <v>6560</v>
      </c>
      <c r="E284" s="3">
        <v>0.25373000000000001</v>
      </c>
    </row>
    <row r="285" spans="2:5" x14ac:dyDescent="0.25">
      <c r="B285" s="3">
        <f t="shared" si="4"/>
        <v>280</v>
      </c>
      <c r="C285" s="3" t="s">
        <v>644</v>
      </c>
      <c r="D285" s="3">
        <v>12800</v>
      </c>
      <c r="E285" s="3">
        <v>0.33107999999999999</v>
      </c>
    </row>
    <row r="286" spans="2:5" x14ac:dyDescent="0.25">
      <c r="B286" s="3">
        <f t="shared" si="4"/>
        <v>281</v>
      </c>
      <c r="C286" s="3" t="s">
        <v>645</v>
      </c>
      <c r="D286" s="3">
        <v>10240</v>
      </c>
      <c r="E286" s="3">
        <v>0.33372000000000002</v>
      </c>
    </row>
    <row r="287" spans="2:5" x14ac:dyDescent="0.25">
      <c r="B287" s="3">
        <f t="shared" si="4"/>
        <v>282</v>
      </c>
      <c r="C287" s="3" t="s">
        <v>646</v>
      </c>
      <c r="D287" s="3">
        <v>10080</v>
      </c>
      <c r="E287" s="3">
        <v>0.33187</v>
      </c>
    </row>
    <row r="288" spans="2:5" x14ac:dyDescent="0.25">
      <c r="B288" s="3">
        <f t="shared" si="4"/>
        <v>283</v>
      </c>
      <c r="C288" s="3" t="s">
        <v>647</v>
      </c>
      <c r="D288" s="3">
        <v>10240</v>
      </c>
      <c r="E288" s="3">
        <v>0.33992</v>
      </c>
    </row>
    <row r="289" spans="2:5" x14ac:dyDescent="0.25">
      <c r="B289" s="3">
        <f t="shared" si="4"/>
        <v>284</v>
      </c>
      <c r="C289" s="3" t="s">
        <v>648</v>
      </c>
      <c r="D289" s="3">
        <v>10240</v>
      </c>
      <c r="E289" s="3">
        <v>0.33765000000000001</v>
      </c>
    </row>
    <row r="290" spans="2:5" x14ac:dyDescent="0.25">
      <c r="B290" s="3">
        <f t="shared" si="4"/>
        <v>285</v>
      </c>
      <c r="C290" s="3" t="s">
        <v>649</v>
      </c>
      <c r="D290" s="3">
        <v>10240</v>
      </c>
      <c r="E290" s="3">
        <v>0.33810000000000001</v>
      </c>
    </row>
    <row r="291" spans="2:5" x14ac:dyDescent="0.25">
      <c r="B291" s="3">
        <f t="shared" si="4"/>
        <v>286</v>
      </c>
      <c r="C291" s="3" t="s">
        <v>650</v>
      </c>
      <c r="D291" s="3">
        <v>9600</v>
      </c>
      <c r="E291" s="3">
        <v>0.31952999999999998</v>
      </c>
    </row>
    <row r="292" spans="2:5" x14ac:dyDescent="0.25">
      <c r="B292" s="3">
        <f t="shared" si="4"/>
        <v>287</v>
      </c>
      <c r="C292" s="3" t="s">
        <v>651</v>
      </c>
      <c r="D292" s="3">
        <v>9600</v>
      </c>
      <c r="E292" s="3">
        <v>0.32113000000000003</v>
      </c>
    </row>
    <row r="293" spans="2:5" x14ac:dyDescent="0.25">
      <c r="B293" s="3">
        <f t="shared" si="4"/>
        <v>288</v>
      </c>
      <c r="C293" s="3" t="s">
        <v>652</v>
      </c>
      <c r="D293" s="3">
        <v>9600</v>
      </c>
      <c r="E293" s="3">
        <v>0.32203999999999999</v>
      </c>
    </row>
    <row r="294" spans="2:5" x14ac:dyDescent="0.25">
      <c r="B294" s="3">
        <f t="shared" si="4"/>
        <v>289</v>
      </c>
      <c r="C294" s="3" t="s">
        <v>653</v>
      </c>
      <c r="D294" s="3">
        <v>9600</v>
      </c>
      <c r="E294" s="3">
        <v>0.32007999999999998</v>
      </c>
    </row>
    <row r="295" spans="2:5" x14ac:dyDescent="0.25">
      <c r="B295" s="3">
        <f t="shared" si="4"/>
        <v>290</v>
      </c>
      <c r="C295" s="3" t="s">
        <v>654</v>
      </c>
      <c r="D295" s="3">
        <v>9600</v>
      </c>
      <c r="E295" s="3">
        <v>0.31913999999999998</v>
      </c>
    </row>
    <row r="296" spans="2:5" x14ac:dyDescent="0.25">
      <c r="B296" s="3">
        <f t="shared" si="4"/>
        <v>291</v>
      </c>
      <c r="C296" s="3" t="s">
        <v>655</v>
      </c>
      <c r="D296" s="3">
        <v>9600</v>
      </c>
      <c r="E296" s="3">
        <v>0.32493</v>
      </c>
    </row>
    <row r="297" spans="2:5" x14ac:dyDescent="0.25">
      <c r="B297" s="3">
        <f t="shared" si="4"/>
        <v>292</v>
      </c>
      <c r="C297" s="3" t="s">
        <v>656</v>
      </c>
      <c r="D297" s="3">
        <v>12000</v>
      </c>
      <c r="E297" s="3">
        <v>0.31881999999999999</v>
      </c>
    </row>
    <row r="298" spans="2:5" x14ac:dyDescent="0.25">
      <c r="B298" s="3">
        <f t="shared" si="4"/>
        <v>293</v>
      </c>
      <c r="C298" s="3" t="s">
        <v>657</v>
      </c>
      <c r="D298" s="3">
        <v>10080</v>
      </c>
      <c r="E298" s="3">
        <v>0.26211000000000001</v>
      </c>
    </row>
    <row r="299" spans="2:5" x14ac:dyDescent="0.25">
      <c r="B299" s="3">
        <f t="shared" si="4"/>
        <v>294</v>
      </c>
      <c r="C299" s="3" t="s">
        <v>658</v>
      </c>
      <c r="D299" s="3">
        <v>7200</v>
      </c>
      <c r="E299" s="3">
        <v>0.28772999999999999</v>
      </c>
    </row>
    <row r="300" spans="2:5" x14ac:dyDescent="0.25">
      <c r="B300" s="3">
        <f t="shared" si="4"/>
        <v>295</v>
      </c>
      <c r="C300" s="3" t="s">
        <v>63</v>
      </c>
      <c r="D300" s="49">
        <v>640</v>
      </c>
      <c r="E300" s="3">
        <v>0.39418999999999998</v>
      </c>
    </row>
    <row r="301" spans="2:5" x14ac:dyDescent="0.25">
      <c r="B301" s="3">
        <f t="shared" si="4"/>
        <v>296</v>
      </c>
      <c r="C301" s="3" t="s">
        <v>65</v>
      </c>
      <c r="D301" s="49">
        <v>640</v>
      </c>
      <c r="E301" s="3">
        <v>0.38385999999999998</v>
      </c>
    </row>
    <row r="302" spans="2:5" x14ac:dyDescent="0.25">
      <c r="B302" s="3">
        <f t="shared" si="4"/>
        <v>297</v>
      </c>
      <c r="C302" s="3" t="s">
        <v>66</v>
      </c>
      <c r="D302" s="49">
        <v>640</v>
      </c>
      <c r="E302" s="3">
        <v>0.2291</v>
      </c>
    </row>
    <row r="303" spans="2:5" x14ac:dyDescent="0.25">
      <c r="B303" s="3">
        <f t="shared" si="4"/>
        <v>298</v>
      </c>
      <c r="C303" s="3" t="s">
        <v>67</v>
      </c>
      <c r="D303" s="49">
        <v>480</v>
      </c>
      <c r="E303" s="3">
        <v>0.30325999999999997</v>
      </c>
    </row>
    <row r="304" spans="2:5" x14ac:dyDescent="0.25">
      <c r="B304" s="3">
        <f t="shared" si="4"/>
        <v>299</v>
      </c>
      <c r="C304" s="3" t="s">
        <v>68</v>
      </c>
      <c r="D304" s="49">
        <v>640</v>
      </c>
      <c r="E304" s="3">
        <v>0.39771000000000001</v>
      </c>
    </row>
    <row r="305" spans="2:5" x14ac:dyDescent="0.25">
      <c r="B305" s="3">
        <f t="shared" si="4"/>
        <v>300</v>
      </c>
      <c r="C305" s="3" t="s">
        <v>69</v>
      </c>
      <c r="D305" s="49">
        <v>640</v>
      </c>
      <c r="E305" s="3">
        <v>0.37010999999999999</v>
      </c>
    </row>
    <row r="306" spans="2:5" x14ac:dyDescent="0.25">
      <c r="B306" s="3">
        <f t="shared" si="4"/>
        <v>301</v>
      </c>
      <c r="C306" s="3" t="s">
        <v>70</v>
      </c>
      <c r="D306" s="49">
        <v>3840</v>
      </c>
      <c r="E306" s="3">
        <v>0.25324000000000002</v>
      </c>
    </row>
    <row r="307" spans="2:5" x14ac:dyDescent="0.25">
      <c r="B307" s="3">
        <f t="shared" si="4"/>
        <v>302</v>
      </c>
      <c r="C307" s="3" t="s">
        <v>71</v>
      </c>
      <c r="D307" s="49">
        <v>3840</v>
      </c>
      <c r="E307" s="3">
        <v>0.23855999999999999</v>
      </c>
    </row>
    <row r="308" spans="2:5" x14ac:dyDescent="0.25">
      <c r="B308" s="3">
        <f t="shared" si="4"/>
        <v>303</v>
      </c>
      <c r="C308" s="3" t="s">
        <v>72</v>
      </c>
      <c r="D308" s="49">
        <v>3840</v>
      </c>
      <c r="E308" s="3">
        <v>0.23991999999999999</v>
      </c>
    </row>
    <row r="309" spans="2:5" x14ac:dyDescent="0.25">
      <c r="B309" s="3">
        <f t="shared" si="4"/>
        <v>304</v>
      </c>
      <c r="C309" s="3" t="s">
        <v>73</v>
      </c>
      <c r="D309" s="49">
        <v>3840</v>
      </c>
      <c r="E309" s="3">
        <v>0.24018999999999999</v>
      </c>
    </row>
    <row r="310" spans="2:5" x14ac:dyDescent="0.25">
      <c r="B310" s="3">
        <f t="shared" si="4"/>
        <v>305</v>
      </c>
      <c r="C310" s="3" t="s">
        <v>74</v>
      </c>
      <c r="D310" s="49">
        <v>1440</v>
      </c>
      <c r="E310" s="3">
        <v>0.28249000000000002</v>
      </c>
    </row>
    <row r="311" spans="2:5" x14ac:dyDescent="0.25">
      <c r="B311" s="3">
        <f t="shared" si="4"/>
        <v>306</v>
      </c>
      <c r="C311" s="3" t="s">
        <v>75</v>
      </c>
      <c r="D311" s="49">
        <v>2400</v>
      </c>
      <c r="E311" s="3">
        <v>0.26873999999999998</v>
      </c>
    </row>
    <row r="312" spans="2:5" x14ac:dyDescent="0.25">
      <c r="B312" s="3">
        <f t="shared" si="4"/>
        <v>307</v>
      </c>
      <c r="C312" s="3" t="s">
        <v>76</v>
      </c>
      <c r="D312" s="49">
        <v>2560</v>
      </c>
      <c r="E312" s="3">
        <v>0.28688999999999998</v>
      </c>
    </row>
    <row r="313" spans="2:5" x14ac:dyDescent="0.25">
      <c r="B313" s="3">
        <f t="shared" si="4"/>
        <v>308</v>
      </c>
      <c r="C313" s="3" t="s">
        <v>77</v>
      </c>
      <c r="D313" s="49">
        <v>2560</v>
      </c>
      <c r="E313" s="3">
        <v>0.29049000000000003</v>
      </c>
    </row>
    <row r="314" spans="2:5" x14ac:dyDescent="0.25">
      <c r="B314" s="3">
        <f t="shared" si="4"/>
        <v>309</v>
      </c>
      <c r="C314" s="3" t="s">
        <v>78</v>
      </c>
      <c r="D314" s="49">
        <v>2560</v>
      </c>
      <c r="E314" s="3">
        <v>0.28693000000000002</v>
      </c>
    </row>
    <row r="315" spans="2:5" x14ac:dyDescent="0.25">
      <c r="B315" s="3">
        <f t="shared" si="4"/>
        <v>310</v>
      </c>
      <c r="C315" s="3" t="s">
        <v>79</v>
      </c>
      <c r="D315" s="49">
        <v>2880</v>
      </c>
      <c r="E315" s="3">
        <v>0.27794000000000002</v>
      </c>
    </row>
    <row r="316" spans="2:5" x14ac:dyDescent="0.25">
      <c r="B316" s="3">
        <f t="shared" si="4"/>
        <v>311</v>
      </c>
      <c r="C316" s="3" t="s">
        <v>80</v>
      </c>
      <c r="D316" s="49">
        <v>1280</v>
      </c>
      <c r="E316" s="3">
        <v>0.12361</v>
      </c>
    </row>
    <row r="317" spans="2:5" x14ac:dyDescent="0.25">
      <c r="B317" s="3">
        <f t="shared" si="4"/>
        <v>312</v>
      </c>
      <c r="C317" s="3" t="s">
        <v>81</v>
      </c>
      <c r="D317" s="49">
        <v>1280</v>
      </c>
      <c r="E317" s="3">
        <v>0.38081999999999999</v>
      </c>
    </row>
    <row r="318" spans="2:5" x14ac:dyDescent="0.25">
      <c r="B318" s="3">
        <f t="shared" si="4"/>
        <v>313</v>
      </c>
      <c r="C318" s="3" t="s">
        <v>82</v>
      </c>
      <c r="D318" s="49">
        <v>1280</v>
      </c>
      <c r="E318" s="3">
        <v>0.33916000000000002</v>
      </c>
    </row>
    <row r="319" spans="2:5" x14ac:dyDescent="0.25">
      <c r="B319" s="3">
        <f t="shared" si="4"/>
        <v>314</v>
      </c>
      <c r="C319" s="3" t="s">
        <v>83</v>
      </c>
      <c r="D319" s="49">
        <v>1280</v>
      </c>
      <c r="E319" s="3">
        <v>0.36243999999999998</v>
      </c>
    </row>
    <row r="320" spans="2:5" x14ac:dyDescent="0.25">
      <c r="B320" s="3">
        <f t="shared" si="4"/>
        <v>315</v>
      </c>
      <c r="C320" s="3" t="s">
        <v>84</v>
      </c>
      <c r="D320" s="49">
        <v>1280</v>
      </c>
      <c r="E320" s="3">
        <v>0.34983999999999998</v>
      </c>
    </row>
    <row r="321" spans="2:5" x14ac:dyDescent="0.25">
      <c r="B321" s="3">
        <f t="shared" si="4"/>
        <v>316</v>
      </c>
      <c r="C321" s="3" t="s">
        <v>85</v>
      </c>
      <c r="D321" s="49">
        <v>800</v>
      </c>
      <c r="E321" s="3">
        <v>0.46915000000000001</v>
      </c>
    </row>
    <row r="322" spans="2:5" x14ac:dyDescent="0.25">
      <c r="B322" s="3">
        <f t="shared" si="4"/>
        <v>317</v>
      </c>
      <c r="C322" s="3" t="s">
        <v>86</v>
      </c>
      <c r="D322" s="49">
        <v>1920</v>
      </c>
      <c r="E322" s="3">
        <v>0.18107999999999999</v>
      </c>
    </row>
    <row r="323" spans="2:5" x14ac:dyDescent="0.25">
      <c r="B323" s="3">
        <f t="shared" si="4"/>
        <v>318</v>
      </c>
      <c r="C323" s="3" t="s">
        <v>87</v>
      </c>
      <c r="D323" s="49">
        <v>1280</v>
      </c>
      <c r="E323" s="3">
        <v>0.20008999999999999</v>
      </c>
    </row>
    <row r="324" spans="2:5" x14ac:dyDescent="0.25">
      <c r="B324" s="3">
        <f t="shared" si="4"/>
        <v>319</v>
      </c>
      <c r="C324" s="3" t="s">
        <v>88</v>
      </c>
      <c r="D324" s="49">
        <v>1920</v>
      </c>
      <c r="E324" s="3">
        <v>0.18185999999999999</v>
      </c>
    </row>
    <row r="325" spans="2:5" x14ac:dyDescent="0.25">
      <c r="B325" s="3">
        <f t="shared" si="4"/>
        <v>320</v>
      </c>
      <c r="C325" s="3" t="s">
        <v>89</v>
      </c>
      <c r="D325" s="49">
        <v>1280</v>
      </c>
      <c r="E325" s="3">
        <v>0.15096999999999999</v>
      </c>
    </row>
    <row r="326" spans="2:5" x14ac:dyDescent="0.25">
      <c r="B326" s="3">
        <f t="shared" si="4"/>
        <v>321</v>
      </c>
      <c r="C326" s="3" t="s">
        <v>90</v>
      </c>
      <c r="D326" s="49">
        <v>640</v>
      </c>
      <c r="E326" s="3">
        <v>0.23724999999999999</v>
      </c>
    </row>
    <row r="327" spans="2:5" x14ac:dyDescent="0.25">
      <c r="B327" s="3">
        <f t="shared" si="4"/>
        <v>322</v>
      </c>
      <c r="C327" s="3" t="s">
        <v>91</v>
      </c>
      <c r="D327" s="49">
        <v>2560</v>
      </c>
      <c r="E327" s="3">
        <v>0.15765999999999999</v>
      </c>
    </row>
    <row r="328" spans="2:5" x14ac:dyDescent="0.25">
      <c r="B328" s="3">
        <f t="shared" ref="B328:B391" si="5">B327+1</f>
        <v>323</v>
      </c>
      <c r="C328" s="3" t="s">
        <v>92</v>
      </c>
      <c r="D328" s="49">
        <v>2560</v>
      </c>
      <c r="E328" s="3">
        <v>0.34007999999999999</v>
      </c>
    </row>
    <row r="329" spans="2:5" x14ac:dyDescent="0.25">
      <c r="B329" s="3">
        <f t="shared" si="5"/>
        <v>324</v>
      </c>
      <c r="C329" s="3" t="s">
        <v>93</v>
      </c>
      <c r="D329" s="49">
        <v>1920</v>
      </c>
      <c r="E329" s="3">
        <v>0.2132</v>
      </c>
    </row>
    <row r="330" spans="2:5" x14ac:dyDescent="0.25">
      <c r="B330" s="3">
        <f t="shared" si="5"/>
        <v>325</v>
      </c>
      <c r="C330" s="3" t="s">
        <v>94</v>
      </c>
      <c r="D330" s="49">
        <v>2560</v>
      </c>
      <c r="E330" s="3">
        <v>0.21582000000000001</v>
      </c>
    </row>
    <row r="331" spans="2:5" x14ac:dyDescent="0.25">
      <c r="B331" s="3">
        <f t="shared" si="5"/>
        <v>326</v>
      </c>
      <c r="C331" s="3" t="s">
        <v>95</v>
      </c>
      <c r="D331" s="49">
        <v>3840</v>
      </c>
      <c r="E331" s="3">
        <v>0.39073000000000002</v>
      </c>
    </row>
    <row r="332" spans="2:5" x14ac:dyDescent="0.25">
      <c r="B332" s="3">
        <f t="shared" si="5"/>
        <v>327</v>
      </c>
      <c r="C332" s="3" t="s">
        <v>96</v>
      </c>
      <c r="D332" s="49">
        <v>2080</v>
      </c>
      <c r="E332" s="3">
        <v>0.20494999999999999</v>
      </c>
    </row>
    <row r="333" spans="2:5" x14ac:dyDescent="0.25">
      <c r="B333" s="3">
        <f t="shared" si="5"/>
        <v>328</v>
      </c>
      <c r="C333" s="3" t="s">
        <v>97</v>
      </c>
      <c r="D333" s="49">
        <v>12800</v>
      </c>
      <c r="E333" s="3">
        <v>0.33499000000000001</v>
      </c>
    </row>
    <row r="334" spans="2:5" x14ac:dyDescent="0.25">
      <c r="B334" s="3">
        <f t="shared" si="5"/>
        <v>329</v>
      </c>
      <c r="C334" s="3" t="s">
        <v>98</v>
      </c>
      <c r="D334" s="49">
        <v>5120</v>
      </c>
      <c r="E334" s="3">
        <v>0.20845</v>
      </c>
    </row>
    <row r="335" spans="2:5" x14ac:dyDescent="0.25">
      <c r="B335" s="3">
        <f t="shared" si="5"/>
        <v>330</v>
      </c>
      <c r="C335" s="3" t="s">
        <v>99</v>
      </c>
      <c r="D335" s="49">
        <v>1280</v>
      </c>
      <c r="E335" s="3">
        <v>0.27294000000000002</v>
      </c>
    </row>
    <row r="336" spans="2:5" x14ac:dyDescent="0.25">
      <c r="B336" s="3">
        <f t="shared" si="5"/>
        <v>331</v>
      </c>
      <c r="C336" s="3" t="s">
        <v>100</v>
      </c>
      <c r="D336" s="49">
        <v>1280</v>
      </c>
      <c r="E336" s="3">
        <v>0.29160000000000003</v>
      </c>
    </row>
    <row r="337" spans="2:5" x14ac:dyDescent="0.25">
      <c r="B337" s="3">
        <f t="shared" si="5"/>
        <v>332</v>
      </c>
      <c r="C337" s="3" t="s">
        <v>101</v>
      </c>
      <c r="D337" s="49">
        <v>1280</v>
      </c>
      <c r="E337" s="3">
        <v>0.27128000000000002</v>
      </c>
    </row>
    <row r="338" spans="2:5" x14ac:dyDescent="0.25">
      <c r="B338" s="3">
        <f t="shared" si="5"/>
        <v>333</v>
      </c>
      <c r="C338" s="3" t="s">
        <v>102</v>
      </c>
      <c r="D338" s="49">
        <v>10240</v>
      </c>
      <c r="E338" s="3">
        <v>0.34315000000000001</v>
      </c>
    </row>
    <row r="339" spans="2:5" x14ac:dyDescent="0.25">
      <c r="B339" s="3">
        <f t="shared" si="5"/>
        <v>334</v>
      </c>
      <c r="C339" s="3" t="s">
        <v>103</v>
      </c>
      <c r="D339" s="49">
        <v>1280</v>
      </c>
      <c r="E339" s="3">
        <v>0.27149000000000001</v>
      </c>
    </row>
    <row r="340" spans="2:5" x14ac:dyDescent="0.25">
      <c r="B340" s="3">
        <f t="shared" si="5"/>
        <v>335</v>
      </c>
      <c r="C340" s="3" t="s">
        <v>104</v>
      </c>
      <c r="D340" s="49">
        <v>1280</v>
      </c>
      <c r="E340" s="3">
        <v>0.27605000000000002</v>
      </c>
    </row>
    <row r="341" spans="2:5" x14ac:dyDescent="0.25">
      <c r="B341" s="3">
        <f t="shared" si="5"/>
        <v>336</v>
      </c>
      <c r="C341" s="3" t="s">
        <v>105</v>
      </c>
      <c r="D341" s="49">
        <v>2560</v>
      </c>
      <c r="E341" s="3">
        <v>0.33049000000000001</v>
      </c>
    </row>
    <row r="342" spans="2:5" x14ac:dyDescent="0.25">
      <c r="B342" s="3">
        <f t="shared" si="5"/>
        <v>337</v>
      </c>
      <c r="C342" s="3" t="s">
        <v>106</v>
      </c>
      <c r="D342" s="49">
        <v>2560</v>
      </c>
      <c r="E342" s="3">
        <v>0.34326000000000001</v>
      </c>
    </row>
    <row r="343" spans="2:5" x14ac:dyDescent="0.25">
      <c r="B343" s="3">
        <f t="shared" si="5"/>
        <v>338</v>
      </c>
      <c r="C343" s="3" t="s">
        <v>107</v>
      </c>
      <c r="D343" s="49">
        <v>2560</v>
      </c>
      <c r="E343" s="3">
        <v>0.33649000000000001</v>
      </c>
    </row>
    <row r="344" spans="2:5" x14ac:dyDescent="0.25">
      <c r="B344" s="3">
        <f t="shared" si="5"/>
        <v>339</v>
      </c>
      <c r="C344" s="3" t="s">
        <v>108</v>
      </c>
      <c r="D344" s="49">
        <v>7680</v>
      </c>
      <c r="E344" s="3">
        <v>0.32034000000000001</v>
      </c>
    </row>
    <row r="345" spans="2:5" x14ac:dyDescent="0.25">
      <c r="B345" s="3">
        <f t="shared" si="5"/>
        <v>340</v>
      </c>
      <c r="C345" s="3" t="s">
        <v>109</v>
      </c>
      <c r="D345" s="49">
        <v>10240</v>
      </c>
      <c r="E345" s="3">
        <v>0.33332000000000001</v>
      </c>
    </row>
    <row r="346" spans="2:5" x14ac:dyDescent="0.25">
      <c r="B346" s="3">
        <f t="shared" si="5"/>
        <v>341</v>
      </c>
      <c r="C346" s="3" t="s">
        <v>110</v>
      </c>
      <c r="D346" s="49">
        <v>1280</v>
      </c>
      <c r="E346" s="3">
        <v>0.28249000000000002</v>
      </c>
    </row>
    <row r="347" spans="2:5" x14ac:dyDescent="0.25">
      <c r="B347" s="3">
        <f t="shared" si="5"/>
        <v>342</v>
      </c>
      <c r="C347" s="3" t="s">
        <v>111</v>
      </c>
      <c r="D347" s="49">
        <v>1280</v>
      </c>
      <c r="E347" s="3">
        <v>0.22714000000000001</v>
      </c>
    </row>
    <row r="348" spans="2:5" x14ac:dyDescent="0.25">
      <c r="B348" s="3">
        <f t="shared" si="5"/>
        <v>343</v>
      </c>
      <c r="C348" s="3" t="s">
        <v>112</v>
      </c>
      <c r="D348" s="49">
        <v>1280</v>
      </c>
      <c r="E348" s="3">
        <v>0.27605000000000002</v>
      </c>
    </row>
    <row r="349" spans="2:5" x14ac:dyDescent="0.25">
      <c r="B349" s="3">
        <f t="shared" si="5"/>
        <v>344</v>
      </c>
      <c r="C349" s="3" t="s">
        <v>113</v>
      </c>
      <c r="D349" s="49">
        <v>2880</v>
      </c>
      <c r="E349" s="3">
        <v>0.28698000000000001</v>
      </c>
    </row>
    <row r="350" spans="2:5" x14ac:dyDescent="0.25">
      <c r="B350" s="3">
        <f t="shared" si="5"/>
        <v>345</v>
      </c>
      <c r="C350" s="3" t="s">
        <v>114</v>
      </c>
      <c r="D350" s="49">
        <v>2720</v>
      </c>
      <c r="E350" s="3">
        <v>0.32812000000000002</v>
      </c>
    </row>
    <row r="351" spans="2:5" x14ac:dyDescent="0.25">
      <c r="B351" s="3">
        <f t="shared" si="5"/>
        <v>346</v>
      </c>
      <c r="C351" s="3" t="s">
        <v>115</v>
      </c>
      <c r="D351" s="49">
        <v>1280</v>
      </c>
      <c r="E351" s="3">
        <v>0.26984000000000002</v>
      </c>
    </row>
    <row r="352" spans="2:5" x14ac:dyDescent="0.25">
      <c r="B352" s="3">
        <f t="shared" si="5"/>
        <v>347</v>
      </c>
      <c r="C352" s="3" t="s">
        <v>116</v>
      </c>
      <c r="D352" s="49">
        <v>1440</v>
      </c>
      <c r="E352" s="3">
        <v>0.33040000000000003</v>
      </c>
    </row>
    <row r="353" spans="2:5" x14ac:dyDescent="0.25">
      <c r="B353" s="3">
        <f t="shared" si="5"/>
        <v>348</v>
      </c>
      <c r="C353" s="3" t="s">
        <v>117</v>
      </c>
      <c r="D353" s="49">
        <v>3520</v>
      </c>
      <c r="E353" s="3">
        <v>0.34127999999999997</v>
      </c>
    </row>
    <row r="354" spans="2:5" x14ac:dyDescent="0.25">
      <c r="B354" s="3">
        <f t="shared" si="5"/>
        <v>349</v>
      </c>
      <c r="C354" s="3" t="s">
        <v>119</v>
      </c>
      <c r="D354" s="49">
        <v>7040</v>
      </c>
      <c r="E354" s="3">
        <v>0.12978000000000001</v>
      </c>
    </row>
    <row r="355" spans="2:5" x14ac:dyDescent="0.25">
      <c r="B355" s="3">
        <f t="shared" si="5"/>
        <v>350</v>
      </c>
      <c r="C355" s="3" t="s">
        <v>120</v>
      </c>
      <c r="D355" s="49">
        <v>7680</v>
      </c>
      <c r="E355" s="3">
        <v>0.26674999999999999</v>
      </c>
    </row>
    <row r="356" spans="2:5" x14ac:dyDescent="0.25">
      <c r="B356" s="3">
        <f t="shared" si="5"/>
        <v>351</v>
      </c>
      <c r="C356" s="3" t="s">
        <v>121</v>
      </c>
      <c r="D356" s="49">
        <v>6720</v>
      </c>
      <c r="E356" s="3">
        <v>0.20326</v>
      </c>
    </row>
    <row r="357" spans="2:5" x14ac:dyDescent="0.25">
      <c r="B357" s="3">
        <f t="shared" si="5"/>
        <v>352</v>
      </c>
      <c r="C357" s="3" t="s">
        <v>122</v>
      </c>
      <c r="D357" s="49">
        <v>8640</v>
      </c>
      <c r="E357" s="3">
        <v>0.21223</v>
      </c>
    </row>
    <row r="358" spans="2:5" x14ac:dyDescent="0.25">
      <c r="B358" s="3">
        <f t="shared" si="5"/>
        <v>353</v>
      </c>
      <c r="C358" s="3" t="s">
        <v>123</v>
      </c>
      <c r="D358" s="49">
        <v>8640</v>
      </c>
      <c r="E358" s="3">
        <v>0.20374</v>
      </c>
    </row>
    <row r="359" spans="2:5" x14ac:dyDescent="0.25">
      <c r="B359" s="3">
        <f t="shared" si="5"/>
        <v>354</v>
      </c>
      <c r="C359" s="3" t="s">
        <v>124</v>
      </c>
      <c r="D359" s="49">
        <v>8480</v>
      </c>
      <c r="E359" s="3">
        <v>0.20507</v>
      </c>
    </row>
    <row r="360" spans="2:5" x14ac:dyDescent="0.25">
      <c r="B360" s="3">
        <f t="shared" si="5"/>
        <v>355</v>
      </c>
      <c r="C360" s="3" t="s">
        <v>125</v>
      </c>
      <c r="D360" s="49">
        <v>6400</v>
      </c>
      <c r="E360" s="3">
        <v>0.20923</v>
      </c>
    </row>
    <row r="361" spans="2:5" x14ac:dyDescent="0.25">
      <c r="B361" s="3">
        <f t="shared" si="5"/>
        <v>356</v>
      </c>
      <c r="C361" s="3" t="s">
        <v>126</v>
      </c>
      <c r="D361" s="49">
        <v>7680</v>
      </c>
      <c r="E361" s="3">
        <v>0.32018000000000002</v>
      </c>
    </row>
    <row r="362" spans="2:5" x14ac:dyDescent="0.25">
      <c r="B362" s="3">
        <f t="shared" si="5"/>
        <v>357</v>
      </c>
      <c r="C362" s="3" t="s">
        <v>127</v>
      </c>
      <c r="D362" s="49">
        <v>8960</v>
      </c>
      <c r="E362" s="3">
        <v>0.26419999999999999</v>
      </c>
    </row>
    <row r="363" spans="2:5" x14ac:dyDescent="0.25">
      <c r="B363" s="3">
        <f t="shared" si="5"/>
        <v>358</v>
      </c>
      <c r="C363" s="3" t="s">
        <v>128</v>
      </c>
      <c r="D363" s="49">
        <v>3840</v>
      </c>
      <c r="E363" s="3">
        <v>0.32929000000000003</v>
      </c>
    </row>
    <row r="364" spans="2:5" x14ac:dyDescent="0.25">
      <c r="B364" s="3">
        <f t="shared" si="5"/>
        <v>359</v>
      </c>
      <c r="C364" s="3" t="s">
        <v>129</v>
      </c>
      <c r="D364" s="49">
        <v>9440</v>
      </c>
      <c r="E364" s="3">
        <v>0.21021000000000001</v>
      </c>
    </row>
    <row r="365" spans="2:5" x14ac:dyDescent="0.25">
      <c r="B365" s="3">
        <f t="shared" si="5"/>
        <v>360</v>
      </c>
      <c r="C365" s="3" t="s">
        <v>130</v>
      </c>
      <c r="D365" s="49">
        <v>7680</v>
      </c>
      <c r="E365" s="3">
        <v>0.32149</v>
      </c>
    </row>
    <row r="366" spans="2:5" x14ac:dyDescent="0.25">
      <c r="B366" s="3">
        <f t="shared" si="5"/>
        <v>361</v>
      </c>
      <c r="C366" s="3" t="s">
        <v>131</v>
      </c>
      <c r="D366" s="49">
        <v>13280</v>
      </c>
      <c r="E366" s="3">
        <v>0.22747000000000001</v>
      </c>
    </row>
    <row r="367" spans="2:5" x14ac:dyDescent="0.25">
      <c r="B367" s="3">
        <f t="shared" si="5"/>
        <v>362</v>
      </c>
      <c r="C367" s="3" t="s">
        <v>132</v>
      </c>
      <c r="D367" s="49">
        <v>800</v>
      </c>
      <c r="E367" s="3">
        <v>0.31852000000000003</v>
      </c>
    </row>
    <row r="368" spans="2:5" x14ac:dyDescent="0.25">
      <c r="B368" s="3">
        <f t="shared" si="5"/>
        <v>363</v>
      </c>
      <c r="C368" s="3" t="s">
        <v>133</v>
      </c>
      <c r="D368" s="49">
        <v>1280</v>
      </c>
      <c r="E368" s="3">
        <v>0.47619</v>
      </c>
    </row>
    <row r="369" spans="2:5" x14ac:dyDescent="0.25">
      <c r="B369" s="3">
        <f t="shared" si="5"/>
        <v>364</v>
      </c>
      <c r="C369" s="3" t="s">
        <v>134</v>
      </c>
      <c r="D369" s="49">
        <v>12800</v>
      </c>
      <c r="E369" s="3">
        <v>0.34527000000000002</v>
      </c>
    </row>
    <row r="370" spans="2:5" x14ac:dyDescent="0.25">
      <c r="B370" s="3">
        <f t="shared" si="5"/>
        <v>365</v>
      </c>
      <c r="C370" s="3" t="s">
        <v>135</v>
      </c>
      <c r="D370" s="49">
        <v>12480</v>
      </c>
      <c r="E370" s="3">
        <v>0.33662999999999998</v>
      </c>
    </row>
    <row r="371" spans="2:5" x14ac:dyDescent="0.25">
      <c r="B371" s="3">
        <f t="shared" si="5"/>
        <v>366</v>
      </c>
      <c r="C371" s="3" t="s">
        <v>136</v>
      </c>
      <c r="D371" s="49">
        <v>12800</v>
      </c>
      <c r="E371" s="3">
        <v>0.33098</v>
      </c>
    </row>
    <row r="372" spans="2:5" x14ac:dyDescent="0.25">
      <c r="B372" s="3">
        <f t="shared" si="5"/>
        <v>367</v>
      </c>
      <c r="C372" s="3" t="s">
        <v>137</v>
      </c>
      <c r="D372" s="49">
        <v>12800</v>
      </c>
      <c r="E372" s="3">
        <v>0.33432000000000001</v>
      </c>
    </row>
    <row r="373" spans="2:5" x14ac:dyDescent="0.25">
      <c r="B373" s="3">
        <f t="shared" si="5"/>
        <v>368</v>
      </c>
      <c r="C373" s="3" t="s">
        <v>138</v>
      </c>
      <c r="D373" s="49">
        <v>7360</v>
      </c>
      <c r="E373" s="3">
        <v>0.32150000000000001</v>
      </c>
    </row>
    <row r="374" spans="2:5" x14ac:dyDescent="0.25">
      <c r="B374" s="3">
        <f t="shared" si="5"/>
        <v>369</v>
      </c>
      <c r="C374" s="3" t="s">
        <v>139</v>
      </c>
      <c r="D374" s="49">
        <v>4320</v>
      </c>
      <c r="E374" s="3">
        <v>0.27828999999999998</v>
      </c>
    </row>
    <row r="375" spans="2:5" x14ac:dyDescent="0.25">
      <c r="B375" s="3">
        <f t="shared" si="5"/>
        <v>370</v>
      </c>
      <c r="C375" s="3" t="s">
        <v>140</v>
      </c>
      <c r="D375" s="49">
        <v>2560</v>
      </c>
      <c r="E375" s="3">
        <v>0.32795000000000002</v>
      </c>
    </row>
    <row r="376" spans="2:5" x14ac:dyDescent="0.25">
      <c r="B376" s="3">
        <f t="shared" si="5"/>
        <v>371</v>
      </c>
      <c r="C376" s="3" t="s">
        <v>141</v>
      </c>
      <c r="D376" s="49">
        <v>1280</v>
      </c>
      <c r="E376" s="3">
        <v>0.31946000000000002</v>
      </c>
    </row>
    <row r="377" spans="2:5" x14ac:dyDescent="0.25">
      <c r="B377" s="3">
        <f t="shared" si="5"/>
        <v>372</v>
      </c>
      <c r="C377" s="3" t="s">
        <v>142</v>
      </c>
      <c r="D377" s="49">
        <v>1280</v>
      </c>
      <c r="E377" s="3">
        <v>0.22599</v>
      </c>
    </row>
    <row r="378" spans="2:5" x14ac:dyDescent="0.25">
      <c r="B378" s="3">
        <f t="shared" si="5"/>
        <v>373</v>
      </c>
      <c r="C378" s="3" t="s">
        <v>143</v>
      </c>
      <c r="D378" s="49">
        <v>1280</v>
      </c>
      <c r="E378" s="3">
        <v>0.21501000000000001</v>
      </c>
    </row>
    <row r="379" spans="2:5" x14ac:dyDescent="0.25">
      <c r="B379" s="3">
        <f t="shared" si="5"/>
        <v>374</v>
      </c>
      <c r="C379" s="3" t="s">
        <v>144</v>
      </c>
      <c r="D379" s="49">
        <v>2560</v>
      </c>
      <c r="E379" s="3">
        <v>0.33685999999999999</v>
      </c>
    </row>
    <row r="380" spans="2:5" x14ac:dyDescent="0.25">
      <c r="B380" s="3">
        <f t="shared" si="5"/>
        <v>375</v>
      </c>
      <c r="C380" s="3" t="s">
        <v>145</v>
      </c>
      <c r="D380" s="49">
        <v>2560</v>
      </c>
      <c r="E380" s="3">
        <v>0.33992</v>
      </c>
    </row>
    <row r="381" spans="2:5" x14ac:dyDescent="0.25">
      <c r="B381" s="3">
        <f t="shared" si="5"/>
        <v>376</v>
      </c>
      <c r="C381" s="3" t="s">
        <v>146</v>
      </c>
      <c r="D381" s="49">
        <v>1920</v>
      </c>
      <c r="E381" s="3">
        <v>0.26277</v>
      </c>
    </row>
    <row r="382" spans="2:5" x14ac:dyDescent="0.25">
      <c r="B382" s="3">
        <f t="shared" si="5"/>
        <v>377</v>
      </c>
      <c r="C382" s="3" t="s">
        <v>147</v>
      </c>
      <c r="D382" s="49">
        <v>640</v>
      </c>
      <c r="E382" s="3">
        <v>0.44113999999999998</v>
      </c>
    </row>
    <row r="383" spans="2:5" x14ac:dyDescent="0.25">
      <c r="B383" s="3">
        <f t="shared" si="5"/>
        <v>378</v>
      </c>
      <c r="C383" s="3" t="s">
        <v>148</v>
      </c>
      <c r="D383" s="49">
        <v>160</v>
      </c>
      <c r="E383" s="3">
        <v>0.11990000000000001</v>
      </c>
    </row>
    <row r="384" spans="2:5" x14ac:dyDescent="0.25">
      <c r="B384" s="3">
        <f t="shared" si="5"/>
        <v>379</v>
      </c>
      <c r="C384" s="3" t="s">
        <v>149</v>
      </c>
      <c r="D384" s="49">
        <v>640</v>
      </c>
      <c r="E384" s="3">
        <v>0.25902999999999998</v>
      </c>
    </row>
    <row r="385" spans="2:5" x14ac:dyDescent="0.25">
      <c r="B385" s="3">
        <f t="shared" si="5"/>
        <v>380</v>
      </c>
      <c r="C385" s="3" t="s">
        <v>150</v>
      </c>
      <c r="D385" s="49">
        <v>160</v>
      </c>
      <c r="E385" s="3">
        <v>0.13020999999999999</v>
      </c>
    </row>
    <row r="386" spans="2:5" x14ac:dyDescent="0.25">
      <c r="B386" s="3">
        <f t="shared" si="5"/>
        <v>381</v>
      </c>
      <c r="C386" s="3" t="s">
        <v>151</v>
      </c>
      <c r="D386" s="49">
        <v>960</v>
      </c>
      <c r="E386" s="3">
        <v>0.40942000000000001</v>
      </c>
    </row>
    <row r="387" spans="2:5" x14ac:dyDescent="0.25">
      <c r="B387" s="3">
        <f t="shared" si="5"/>
        <v>382</v>
      </c>
      <c r="C387" s="3" t="s">
        <v>152</v>
      </c>
      <c r="D387" s="49">
        <v>6400</v>
      </c>
      <c r="E387" s="3">
        <v>0.29842000000000002</v>
      </c>
    </row>
    <row r="388" spans="2:5" x14ac:dyDescent="0.25">
      <c r="B388" s="3">
        <f t="shared" si="5"/>
        <v>383</v>
      </c>
      <c r="C388" s="3" t="s">
        <v>153</v>
      </c>
      <c r="D388" s="49">
        <v>9600</v>
      </c>
      <c r="E388" s="3">
        <v>0.28814000000000001</v>
      </c>
    </row>
    <row r="389" spans="2:5" x14ac:dyDescent="0.25">
      <c r="B389" s="3">
        <f t="shared" si="5"/>
        <v>384</v>
      </c>
      <c r="C389" s="3" t="s">
        <v>154</v>
      </c>
      <c r="D389" s="49">
        <v>6400</v>
      </c>
      <c r="E389" s="3">
        <v>0.30096000000000001</v>
      </c>
    </row>
    <row r="390" spans="2:5" x14ac:dyDescent="0.25">
      <c r="B390" s="3">
        <f t="shared" si="5"/>
        <v>385</v>
      </c>
      <c r="C390" s="3" t="s">
        <v>155</v>
      </c>
      <c r="D390" s="49">
        <v>12000</v>
      </c>
      <c r="E390" s="3">
        <v>0.29259000000000002</v>
      </c>
    </row>
    <row r="391" spans="2:5" x14ac:dyDescent="0.25">
      <c r="B391" s="3">
        <f t="shared" si="5"/>
        <v>386</v>
      </c>
      <c r="C391" s="3" t="s">
        <v>156</v>
      </c>
      <c r="D391" s="49">
        <v>12000</v>
      </c>
      <c r="E391" s="3">
        <v>0.29485</v>
      </c>
    </row>
    <row r="392" spans="2:5" x14ac:dyDescent="0.25">
      <c r="B392" s="3">
        <f t="shared" ref="B392:B455" si="6">B391+1</f>
        <v>387</v>
      </c>
      <c r="C392" s="3" t="s">
        <v>157</v>
      </c>
      <c r="D392" s="49">
        <v>12000</v>
      </c>
      <c r="E392" s="3">
        <v>0.29404000000000002</v>
      </c>
    </row>
    <row r="393" spans="2:5" x14ac:dyDescent="0.25">
      <c r="B393" s="3">
        <f t="shared" si="6"/>
        <v>388</v>
      </c>
      <c r="C393" s="3" t="s">
        <v>158</v>
      </c>
      <c r="D393" s="49">
        <v>16000</v>
      </c>
      <c r="E393" s="3">
        <v>0.29654999999999998</v>
      </c>
    </row>
    <row r="394" spans="2:5" x14ac:dyDescent="0.25">
      <c r="B394" s="3">
        <f t="shared" si="6"/>
        <v>389</v>
      </c>
      <c r="C394" s="3" t="s">
        <v>159</v>
      </c>
      <c r="D394" s="49">
        <v>19040</v>
      </c>
      <c r="E394" s="3">
        <v>0.28914000000000001</v>
      </c>
    </row>
    <row r="395" spans="2:5" x14ac:dyDescent="0.25">
      <c r="B395" s="3">
        <f t="shared" si="6"/>
        <v>390</v>
      </c>
      <c r="C395" s="3" t="s">
        <v>160</v>
      </c>
      <c r="D395" s="49">
        <v>6400</v>
      </c>
      <c r="E395" s="3">
        <v>0.30585000000000001</v>
      </c>
    </row>
    <row r="396" spans="2:5" x14ac:dyDescent="0.25">
      <c r="B396" s="3">
        <f t="shared" si="6"/>
        <v>391</v>
      </c>
      <c r="C396" s="3" t="s">
        <v>161</v>
      </c>
      <c r="D396" s="49">
        <v>6400</v>
      </c>
      <c r="E396" s="3">
        <v>0.30414000000000002</v>
      </c>
    </row>
    <row r="397" spans="2:5" x14ac:dyDescent="0.25">
      <c r="B397" s="3">
        <f t="shared" si="6"/>
        <v>392</v>
      </c>
      <c r="C397" s="3" t="s">
        <v>162</v>
      </c>
      <c r="D397" s="49">
        <v>17440</v>
      </c>
      <c r="E397" s="3">
        <v>0.26233000000000001</v>
      </c>
    </row>
    <row r="398" spans="2:5" x14ac:dyDescent="0.25">
      <c r="B398" s="3">
        <f t="shared" si="6"/>
        <v>393</v>
      </c>
      <c r="C398" s="3" t="s">
        <v>163</v>
      </c>
      <c r="D398" s="49">
        <v>12000</v>
      </c>
      <c r="E398" s="3">
        <v>0.29598000000000002</v>
      </c>
    </row>
    <row r="399" spans="2:5" x14ac:dyDescent="0.25">
      <c r="B399" s="3">
        <f t="shared" si="6"/>
        <v>394</v>
      </c>
      <c r="C399" s="3" t="s">
        <v>164</v>
      </c>
      <c r="D399" s="49">
        <v>12000</v>
      </c>
      <c r="E399" s="3">
        <v>0.30102000000000001</v>
      </c>
    </row>
    <row r="400" spans="2:5" x14ac:dyDescent="0.25">
      <c r="B400" s="3">
        <f t="shared" si="6"/>
        <v>395</v>
      </c>
      <c r="C400" s="3" t="s">
        <v>165</v>
      </c>
      <c r="D400" s="49">
        <v>12000</v>
      </c>
      <c r="E400" s="3">
        <v>0.29565999999999998</v>
      </c>
    </row>
    <row r="401" spans="2:5" x14ac:dyDescent="0.25">
      <c r="B401" s="3">
        <f t="shared" si="6"/>
        <v>396</v>
      </c>
      <c r="C401" s="3" t="s">
        <v>166</v>
      </c>
      <c r="D401" s="49">
        <v>16000</v>
      </c>
      <c r="E401" s="3">
        <v>0.29463</v>
      </c>
    </row>
    <row r="402" spans="2:5" x14ac:dyDescent="0.25">
      <c r="B402" s="3">
        <f t="shared" si="6"/>
        <v>397</v>
      </c>
      <c r="C402" s="3" t="s">
        <v>167</v>
      </c>
      <c r="D402" s="49">
        <v>13600</v>
      </c>
      <c r="E402" s="3">
        <v>0.25159999999999999</v>
      </c>
    </row>
    <row r="403" spans="2:5" x14ac:dyDescent="0.25">
      <c r="B403" s="3">
        <f t="shared" si="6"/>
        <v>398</v>
      </c>
      <c r="C403" s="3" t="s">
        <v>168</v>
      </c>
      <c r="D403" s="49">
        <v>8800</v>
      </c>
      <c r="E403" s="3">
        <v>0.26290999999999998</v>
      </c>
    </row>
    <row r="404" spans="2:5" x14ac:dyDescent="0.25">
      <c r="B404" s="3">
        <f t="shared" si="6"/>
        <v>399</v>
      </c>
      <c r="C404" s="3" t="s">
        <v>169</v>
      </c>
      <c r="D404" s="49">
        <v>10240</v>
      </c>
      <c r="E404" s="3">
        <v>0.27614</v>
      </c>
    </row>
    <row r="405" spans="2:5" x14ac:dyDescent="0.25">
      <c r="B405" s="3">
        <f t="shared" si="6"/>
        <v>400</v>
      </c>
      <c r="C405" s="3" t="s">
        <v>170</v>
      </c>
      <c r="D405" s="49">
        <v>20640</v>
      </c>
      <c r="E405" s="3">
        <v>0.28323999999999999</v>
      </c>
    </row>
    <row r="406" spans="2:5" x14ac:dyDescent="0.25">
      <c r="B406" s="3">
        <f t="shared" si="6"/>
        <v>401</v>
      </c>
      <c r="C406" s="3" t="s">
        <v>171</v>
      </c>
      <c r="D406" s="49">
        <v>9600</v>
      </c>
      <c r="E406" s="3">
        <v>0.28644999999999998</v>
      </c>
    </row>
    <row r="407" spans="2:5" x14ac:dyDescent="0.25">
      <c r="B407" s="3">
        <f t="shared" si="6"/>
        <v>402</v>
      </c>
      <c r="C407" s="3" t="s">
        <v>172</v>
      </c>
      <c r="D407" s="49">
        <v>12800</v>
      </c>
      <c r="E407" s="3">
        <v>0.31570999999999999</v>
      </c>
    </row>
    <row r="408" spans="2:5" x14ac:dyDescent="0.25">
      <c r="B408" s="3">
        <f t="shared" si="6"/>
        <v>403</v>
      </c>
      <c r="C408" s="3" t="s">
        <v>173</v>
      </c>
      <c r="D408" s="49">
        <v>12800</v>
      </c>
      <c r="E408" s="3">
        <v>0.33838000000000001</v>
      </c>
    </row>
    <row r="409" spans="2:5" x14ac:dyDescent="0.25">
      <c r="B409" s="3">
        <f t="shared" si="6"/>
        <v>404</v>
      </c>
      <c r="C409" s="3" t="s">
        <v>174</v>
      </c>
      <c r="D409" s="49">
        <v>12800</v>
      </c>
      <c r="E409" s="3">
        <v>0.31524000000000002</v>
      </c>
    </row>
    <row r="410" spans="2:5" x14ac:dyDescent="0.25">
      <c r="B410" s="3">
        <f t="shared" si="6"/>
        <v>405</v>
      </c>
      <c r="C410" s="3" t="s">
        <v>175</v>
      </c>
      <c r="D410" s="49">
        <v>12800</v>
      </c>
      <c r="E410" s="3">
        <v>0.33609</v>
      </c>
    </row>
    <row r="411" spans="2:5" x14ac:dyDescent="0.25">
      <c r="B411" s="3">
        <f t="shared" si="6"/>
        <v>406</v>
      </c>
      <c r="C411" s="3" t="s">
        <v>176</v>
      </c>
      <c r="D411" s="49">
        <v>12800</v>
      </c>
      <c r="E411" s="3">
        <v>0.31698999999999999</v>
      </c>
    </row>
    <row r="412" spans="2:5" x14ac:dyDescent="0.25">
      <c r="B412" s="3">
        <f t="shared" si="6"/>
        <v>407</v>
      </c>
      <c r="C412" s="3" t="s">
        <v>177</v>
      </c>
      <c r="D412" s="49">
        <v>12480</v>
      </c>
      <c r="E412" s="3">
        <v>0.33549000000000001</v>
      </c>
    </row>
    <row r="413" spans="2:5" x14ac:dyDescent="0.25">
      <c r="B413" s="3">
        <f t="shared" si="6"/>
        <v>408</v>
      </c>
      <c r="C413" s="3" t="s">
        <v>178</v>
      </c>
      <c r="D413" s="49">
        <v>1280</v>
      </c>
      <c r="E413" s="3">
        <v>0.29737000000000002</v>
      </c>
    </row>
    <row r="414" spans="2:5" x14ac:dyDescent="0.25">
      <c r="B414" s="3">
        <f t="shared" si="6"/>
        <v>409</v>
      </c>
      <c r="C414" s="3" t="s">
        <v>179</v>
      </c>
      <c r="D414" s="49">
        <v>1280</v>
      </c>
      <c r="E414" s="3">
        <v>0.28922999999999999</v>
      </c>
    </row>
    <row r="415" spans="2:5" x14ac:dyDescent="0.25">
      <c r="B415" s="3">
        <f t="shared" si="6"/>
        <v>410</v>
      </c>
      <c r="C415" s="3" t="s">
        <v>180</v>
      </c>
      <c r="D415" s="49">
        <v>2560</v>
      </c>
      <c r="E415" s="3">
        <v>0.33563999999999999</v>
      </c>
    </row>
    <row r="416" spans="2:5" x14ac:dyDescent="0.25">
      <c r="B416" s="3">
        <f t="shared" si="6"/>
        <v>411</v>
      </c>
      <c r="C416" s="3" t="s">
        <v>181</v>
      </c>
      <c r="D416" s="49">
        <v>3360</v>
      </c>
      <c r="E416" s="3">
        <v>0.31390000000000001</v>
      </c>
    </row>
    <row r="417" spans="2:5" x14ac:dyDescent="0.25">
      <c r="B417" s="3">
        <f t="shared" si="6"/>
        <v>412</v>
      </c>
      <c r="C417" s="3" t="s">
        <v>182</v>
      </c>
      <c r="D417" s="49">
        <v>3520</v>
      </c>
      <c r="E417" s="3">
        <v>0.32977000000000001</v>
      </c>
    </row>
    <row r="418" spans="2:5" x14ac:dyDescent="0.25">
      <c r="B418" s="3">
        <f t="shared" si="6"/>
        <v>413</v>
      </c>
      <c r="C418" s="3" t="s">
        <v>183</v>
      </c>
      <c r="D418" s="49">
        <v>1920</v>
      </c>
      <c r="E418" s="3">
        <v>0.21856999999999999</v>
      </c>
    </row>
    <row r="419" spans="2:5" x14ac:dyDescent="0.25">
      <c r="B419" s="3">
        <f t="shared" si="6"/>
        <v>414</v>
      </c>
      <c r="C419" s="3" t="s">
        <v>184</v>
      </c>
      <c r="D419" s="49">
        <v>2560</v>
      </c>
      <c r="E419" s="3">
        <v>0.34183000000000002</v>
      </c>
    </row>
    <row r="420" spans="2:5" x14ac:dyDescent="0.25">
      <c r="B420" s="3">
        <f t="shared" si="6"/>
        <v>415</v>
      </c>
      <c r="C420" s="3" t="s">
        <v>185</v>
      </c>
      <c r="D420" s="49">
        <v>800</v>
      </c>
      <c r="E420" s="3">
        <v>0.51163999999999998</v>
      </c>
    </row>
    <row r="421" spans="2:5" x14ac:dyDescent="0.25">
      <c r="B421" s="3">
        <f t="shared" si="6"/>
        <v>416</v>
      </c>
      <c r="C421" s="3" t="s">
        <v>186</v>
      </c>
      <c r="D421" s="49">
        <v>2880</v>
      </c>
      <c r="E421" s="3">
        <v>0.23229</v>
      </c>
    </row>
    <row r="422" spans="2:5" x14ac:dyDescent="0.25">
      <c r="B422" s="3">
        <f t="shared" si="6"/>
        <v>417</v>
      </c>
      <c r="C422" s="3" t="s">
        <v>187</v>
      </c>
      <c r="D422" s="49">
        <v>12480</v>
      </c>
      <c r="E422" s="3">
        <v>0.33806999999999998</v>
      </c>
    </row>
    <row r="423" spans="2:5" x14ac:dyDescent="0.25">
      <c r="B423" s="3">
        <f t="shared" si="6"/>
        <v>418</v>
      </c>
      <c r="C423" s="3" t="s">
        <v>188</v>
      </c>
      <c r="D423" s="49">
        <v>2560</v>
      </c>
      <c r="E423" s="3">
        <v>0.28732000000000002</v>
      </c>
    </row>
    <row r="424" spans="2:5" x14ac:dyDescent="0.25">
      <c r="B424" s="3">
        <f t="shared" si="6"/>
        <v>419</v>
      </c>
      <c r="C424" s="3" t="s">
        <v>189</v>
      </c>
      <c r="D424" s="49">
        <v>2560</v>
      </c>
      <c r="E424" s="3">
        <v>0.37498999999999999</v>
      </c>
    </row>
    <row r="425" spans="2:5" x14ac:dyDescent="0.25">
      <c r="B425" s="3">
        <f t="shared" si="6"/>
        <v>420</v>
      </c>
      <c r="C425" s="3" t="s">
        <v>190</v>
      </c>
      <c r="D425" s="49">
        <v>1280</v>
      </c>
      <c r="E425" s="3">
        <v>0.28406999999999999</v>
      </c>
    </row>
    <row r="426" spans="2:5" x14ac:dyDescent="0.25">
      <c r="B426" s="3">
        <f t="shared" si="6"/>
        <v>421</v>
      </c>
      <c r="C426" s="3" t="s">
        <v>191</v>
      </c>
      <c r="D426" s="49">
        <v>1280</v>
      </c>
      <c r="E426" s="3">
        <v>0.28876000000000002</v>
      </c>
    </row>
    <row r="427" spans="2:5" x14ac:dyDescent="0.25">
      <c r="B427" s="3">
        <f t="shared" si="6"/>
        <v>422</v>
      </c>
      <c r="C427" s="3" t="s">
        <v>192</v>
      </c>
      <c r="D427" s="49">
        <v>1280</v>
      </c>
      <c r="E427" s="3">
        <v>0.24493000000000001</v>
      </c>
    </row>
    <row r="428" spans="2:5" x14ac:dyDescent="0.25">
      <c r="B428" s="3">
        <f t="shared" si="6"/>
        <v>423</v>
      </c>
      <c r="C428" s="3" t="s">
        <v>193</v>
      </c>
      <c r="D428" s="49">
        <v>1280</v>
      </c>
      <c r="E428" s="3">
        <v>0.27843000000000001</v>
      </c>
    </row>
    <row r="429" spans="2:5" x14ac:dyDescent="0.25">
      <c r="B429" s="3">
        <f t="shared" si="6"/>
        <v>424</v>
      </c>
      <c r="C429" s="3" t="s">
        <v>194</v>
      </c>
      <c r="D429" s="49">
        <v>1280</v>
      </c>
      <c r="E429" s="3">
        <v>0.28173999999999999</v>
      </c>
    </row>
    <row r="430" spans="2:5" x14ac:dyDescent="0.25">
      <c r="B430" s="3">
        <f t="shared" si="6"/>
        <v>425</v>
      </c>
      <c r="C430" s="3" t="s">
        <v>195</v>
      </c>
      <c r="D430" s="49">
        <v>1280</v>
      </c>
      <c r="E430" s="3">
        <v>0.21274000000000001</v>
      </c>
    </row>
    <row r="431" spans="2:5" x14ac:dyDescent="0.25">
      <c r="B431" s="3">
        <f t="shared" si="6"/>
        <v>426</v>
      </c>
      <c r="C431" s="3" t="s">
        <v>196</v>
      </c>
      <c r="D431" s="49">
        <v>1920</v>
      </c>
      <c r="E431" s="3">
        <v>0.20058000000000001</v>
      </c>
    </row>
    <row r="432" spans="2:5" x14ac:dyDescent="0.25">
      <c r="B432" s="3">
        <f t="shared" si="6"/>
        <v>427</v>
      </c>
      <c r="C432" s="3" t="s">
        <v>197</v>
      </c>
      <c r="D432" s="49">
        <v>1280</v>
      </c>
      <c r="E432" s="3">
        <v>0.27224999999999999</v>
      </c>
    </row>
    <row r="433" spans="2:5" x14ac:dyDescent="0.25">
      <c r="B433" s="3">
        <f t="shared" si="6"/>
        <v>428</v>
      </c>
      <c r="C433" s="3" t="s">
        <v>198</v>
      </c>
      <c r="D433" s="49">
        <v>640</v>
      </c>
      <c r="E433" s="3">
        <v>0.98948999999999998</v>
      </c>
    </row>
    <row r="434" spans="2:5" x14ac:dyDescent="0.25">
      <c r="B434" s="3">
        <f t="shared" si="6"/>
        <v>429</v>
      </c>
      <c r="C434" s="3" t="s">
        <v>199</v>
      </c>
      <c r="D434" s="49">
        <v>12000</v>
      </c>
      <c r="E434" s="3">
        <v>0.28737000000000001</v>
      </c>
    </row>
    <row r="435" spans="2:5" x14ac:dyDescent="0.25">
      <c r="B435" s="3">
        <f t="shared" si="6"/>
        <v>430</v>
      </c>
      <c r="C435" s="3" t="s">
        <v>200</v>
      </c>
      <c r="D435" s="49">
        <v>640</v>
      </c>
      <c r="E435" s="3">
        <v>0.35891000000000001</v>
      </c>
    </row>
    <row r="436" spans="2:5" x14ac:dyDescent="0.25">
      <c r="B436" s="3">
        <f t="shared" si="6"/>
        <v>431</v>
      </c>
      <c r="C436" s="3" t="s">
        <v>201</v>
      </c>
      <c r="D436" s="49">
        <v>640</v>
      </c>
      <c r="E436" s="3">
        <v>0.32264999999999999</v>
      </c>
    </row>
    <row r="437" spans="2:5" x14ac:dyDescent="0.25">
      <c r="B437" s="3">
        <f t="shared" si="6"/>
        <v>432</v>
      </c>
      <c r="C437" s="3" t="s">
        <v>202</v>
      </c>
      <c r="D437" s="49">
        <v>640</v>
      </c>
      <c r="E437" s="3">
        <v>0.35213</v>
      </c>
    </row>
    <row r="438" spans="2:5" x14ac:dyDescent="0.25">
      <c r="B438" s="3">
        <f t="shared" si="6"/>
        <v>433</v>
      </c>
      <c r="C438" s="3" t="s">
        <v>203</v>
      </c>
      <c r="D438" s="49">
        <v>800</v>
      </c>
      <c r="E438" s="3">
        <v>0.35804000000000002</v>
      </c>
    </row>
    <row r="439" spans="2:5" x14ac:dyDescent="0.25">
      <c r="B439" s="3">
        <f t="shared" si="6"/>
        <v>434</v>
      </c>
      <c r="C439" s="3" t="s">
        <v>204</v>
      </c>
      <c r="D439" s="49">
        <v>800</v>
      </c>
      <c r="E439" s="3">
        <v>0.38669999999999999</v>
      </c>
    </row>
    <row r="440" spans="2:5" x14ac:dyDescent="0.25">
      <c r="B440" s="3">
        <f t="shared" si="6"/>
        <v>435</v>
      </c>
      <c r="C440" s="3" t="s">
        <v>205</v>
      </c>
      <c r="D440" s="49">
        <v>800</v>
      </c>
      <c r="E440" s="3">
        <v>0.36409999999999998</v>
      </c>
    </row>
    <row r="441" spans="2:5" x14ac:dyDescent="0.25">
      <c r="B441" s="3">
        <f t="shared" si="6"/>
        <v>436</v>
      </c>
      <c r="C441" s="3" t="s">
        <v>206</v>
      </c>
      <c r="D441" s="49">
        <v>800</v>
      </c>
      <c r="E441" s="3">
        <v>0.38073000000000001</v>
      </c>
    </row>
    <row r="442" spans="2:5" x14ac:dyDescent="0.25">
      <c r="B442" s="3">
        <f t="shared" si="6"/>
        <v>437</v>
      </c>
      <c r="C442" s="3" t="s">
        <v>207</v>
      </c>
      <c r="D442" s="49">
        <v>1920</v>
      </c>
      <c r="E442" s="3">
        <v>0.33634999999999998</v>
      </c>
    </row>
    <row r="443" spans="2:5" x14ac:dyDescent="0.25">
      <c r="B443" s="3">
        <f t="shared" si="6"/>
        <v>438</v>
      </c>
      <c r="C443" s="3" t="s">
        <v>208</v>
      </c>
      <c r="D443" s="49">
        <v>1920</v>
      </c>
      <c r="E443" s="3">
        <v>0.32827000000000001</v>
      </c>
    </row>
    <row r="444" spans="2:5" x14ac:dyDescent="0.25">
      <c r="B444" s="3">
        <f t="shared" si="6"/>
        <v>439</v>
      </c>
      <c r="C444" s="3" t="s">
        <v>209</v>
      </c>
      <c r="D444" s="49">
        <v>2560</v>
      </c>
      <c r="E444" s="3">
        <v>0.27872000000000002</v>
      </c>
    </row>
    <row r="445" spans="2:5" x14ac:dyDescent="0.25">
      <c r="B445" s="3">
        <f t="shared" si="6"/>
        <v>440</v>
      </c>
      <c r="C445" s="3" t="s">
        <v>210</v>
      </c>
      <c r="D445" s="49">
        <v>2560</v>
      </c>
      <c r="E445" s="3">
        <v>0.37631999999999999</v>
      </c>
    </row>
    <row r="446" spans="2:5" x14ac:dyDescent="0.25">
      <c r="B446" s="3">
        <f t="shared" si="6"/>
        <v>441</v>
      </c>
      <c r="C446" s="3" t="s">
        <v>211</v>
      </c>
      <c r="D446" s="49">
        <v>3520</v>
      </c>
      <c r="E446" s="3">
        <v>0.33093</v>
      </c>
    </row>
    <row r="447" spans="2:5" x14ac:dyDescent="0.25">
      <c r="B447" s="3">
        <f t="shared" si="6"/>
        <v>442</v>
      </c>
      <c r="C447" s="3" t="s">
        <v>212</v>
      </c>
      <c r="D447" s="49">
        <v>2880</v>
      </c>
      <c r="E447" s="3">
        <v>0.31918999999999997</v>
      </c>
    </row>
    <row r="448" spans="2:5" x14ac:dyDescent="0.25">
      <c r="B448" s="3">
        <f t="shared" si="6"/>
        <v>443</v>
      </c>
      <c r="C448" s="3" t="s">
        <v>213</v>
      </c>
      <c r="D448" s="49">
        <v>800</v>
      </c>
      <c r="E448" s="3">
        <v>1.0893200000000001</v>
      </c>
    </row>
    <row r="449" spans="2:5" x14ac:dyDescent="0.25">
      <c r="B449" s="3">
        <f t="shared" si="6"/>
        <v>444</v>
      </c>
      <c r="C449" s="3" t="s">
        <v>214</v>
      </c>
      <c r="D449" s="49">
        <v>960</v>
      </c>
      <c r="E449" s="3">
        <v>0.46838000000000002</v>
      </c>
    </row>
    <row r="450" spans="2:5" x14ac:dyDescent="0.25">
      <c r="B450" s="3">
        <f t="shared" si="6"/>
        <v>445</v>
      </c>
      <c r="C450" s="3" t="s">
        <v>215</v>
      </c>
      <c r="D450" s="49">
        <v>2560</v>
      </c>
      <c r="E450" s="3">
        <v>0.34072999999999998</v>
      </c>
    </row>
    <row r="451" spans="2:5" x14ac:dyDescent="0.25">
      <c r="B451" s="3">
        <f t="shared" si="6"/>
        <v>446</v>
      </c>
      <c r="C451" s="3" t="s">
        <v>216</v>
      </c>
      <c r="D451" s="49">
        <v>960</v>
      </c>
      <c r="E451" s="3">
        <v>0.31784000000000001</v>
      </c>
    </row>
    <row r="452" spans="2:5" x14ac:dyDescent="0.25">
      <c r="B452" s="3">
        <f t="shared" si="6"/>
        <v>447</v>
      </c>
      <c r="C452" s="3" t="s">
        <v>217</v>
      </c>
      <c r="D452" s="49">
        <v>960</v>
      </c>
      <c r="E452" s="3">
        <v>0.45532</v>
      </c>
    </row>
    <row r="453" spans="2:5" x14ac:dyDescent="0.25">
      <c r="B453" s="3">
        <f t="shared" si="6"/>
        <v>448</v>
      </c>
      <c r="C453" s="3" t="s">
        <v>218</v>
      </c>
      <c r="D453" s="49">
        <v>640</v>
      </c>
      <c r="E453" s="3">
        <v>0.36331000000000002</v>
      </c>
    </row>
    <row r="454" spans="2:5" x14ac:dyDescent="0.25">
      <c r="B454" s="3">
        <f t="shared" si="6"/>
        <v>449</v>
      </c>
      <c r="C454" s="3" t="s">
        <v>219</v>
      </c>
      <c r="D454" s="49">
        <v>1280</v>
      </c>
      <c r="E454" s="3">
        <v>0.26554</v>
      </c>
    </row>
    <row r="455" spans="2:5" x14ac:dyDescent="0.25">
      <c r="B455" s="3">
        <f t="shared" si="6"/>
        <v>450</v>
      </c>
      <c r="C455" s="3" t="s">
        <v>220</v>
      </c>
      <c r="D455" s="49">
        <v>1440</v>
      </c>
      <c r="E455" s="3">
        <v>0.32600000000000001</v>
      </c>
    </row>
    <row r="456" spans="2:5" x14ac:dyDescent="0.25">
      <c r="B456" s="3">
        <f t="shared" ref="B456:B519" si="7">B455+1</f>
        <v>451</v>
      </c>
      <c r="C456" s="3" t="s">
        <v>221</v>
      </c>
      <c r="D456" s="49">
        <v>1280</v>
      </c>
      <c r="E456" s="3">
        <v>0.49177999999999999</v>
      </c>
    </row>
    <row r="457" spans="2:5" x14ac:dyDescent="0.25">
      <c r="B457" s="3">
        <f t="shared" si="7"/>
        <v>452</v>
      </c>
      <c r="C457" s="3" t="s">
        <v>222</v>
      </c>
      <c r="D457" s="49">
        <v>960</v>
      </c>
      <c r="E457" s="3">
        <v>0.37019999999999997</v>
      </c>
    </row>
    <row r="458" spans="2:5" x14ac:dyDescent="0.25">
      <c r="B458" s="3">
        <f t="shared" si="7"/>
        <v>453</v>
      </c>
      <c r="C458" s="3" t="s">
        <v>223</v>
      </c>
      <c r="D458" s="49">
        <v>640</v>
      </c>
      <c r="E458" s="3">
        <v>0.49843999999999999</v>
      </c>
    </row>
    <row r="459" spans="2:5" x14ac:dyDescent="0.25">
      <c r="B459" s="3">
        <f t="shared" si="7"/>
        <v>454</v>
      </c>
      <c r="C459" s="3" t="s">
        <v>224</v>
      </c>
      <c r="D459" s="49">
        <v>800</v>
      </c>
      <c r="E459" s="3">
        <v>0.32067000000000001</v>
      </c>
    </row>
    <row r="460" spans="2:5" x14ac:dyDescent="0.25">
      <c r="B460" s="3">
        <f t="shared" si="7"/>
        <v>455</v>
      </c>
      <c r="C460" s="3" t="s">
        <v>225</v>
      </c>
      <c r="D460" s="49">
        <v>800</v>
      </c>
      <c r="E460" s="3">
        <v>0.44179000000000002</v>
      </c>
    </row>
    <row r="461" spans="2:5" x14ac:dyDescent="0.25">
      <c r="B461" s="3">
        <f t="shared" si="7"/>
        <v>456</v>
      </c>
      <c r="C461" s="3" t="s">
        <v>226</v>
      </c>
      <c r="D461" s="49">
        <v>640</v>
      </c>
      <c r="E461" s="3">
        <v>0.58414999999999995</v>
      </c>
    </row>
    <row r="462" spans="2:5" x14ac:dyDescent="0.25">
      <c r="B462" s="3">
        <f t="shared" si="7"/>
        <v>457</v>
      </c>
      <c r="C462" s="3" t="s">
        <v>227</v>
      </c>
      <c r="D462" s="49">
        <v>960</v>
      </c>
      <c r="E462" s="3">
        <v>0.42688999999999999</v>
      </c>
    </row>
    <row r="463" spans="2:5" x14ac:dyDescent="0.25">
      <c r="B463" s="3">
        <f t="shared" si="7"/>
        <v>458</v>
      </c>
      <c r="C463" s="3" t="s">
        <v>228</v>
      </c>
      <c r="D463" s="49">
        <v>2560</v>
      </c>
      <c r="E463" s="3">
        <v>0.30363000000000001</v>
      </c>
    </row>
    <row r="464" spans="2:5" x14ac:dyDescent="0.25">
      <c r="B464" s="3">
        <f t="shared" si="7"/>
        <v>459</v>
      </c>
      <c r="C464" s="3" t="s">
        <v>229</v>
      </c>
      <c r="D464" s="49">
        <v>2560</v>
      </c>
      <c r="E464" s="3">
        <v>0.26311000000000001</v>
      </c>
    </row>
    <row r="465" spans="2:5" x14ac:dyDescent="0.25">
      <c r="B465" s="3">
        <f t="shared" si="7"/>
        <v>460</v>
      </c>
      <c r="C465" s="3" t="s">
        <v>230</v>
      </c>
      <c r="D465" s="49">
        <v>2560</v>
      </c>
      <c r="E465" s="3">
        <v>0.27771000000000001</v>
      </c>
    </row>
    <row r="466" spans="2:5" x14ac:dyDescent="0.25">
      <c r="B466" s="3">
        <f t="shared" si="7"/>
        <v>461</v>
      </c>
      <c r="C466" s="3" t="s">
        <v>231</v>
      </c>
      <c r="D466" s="49">
        <v>1920</v>
      </c>
      <c r="E466" s="3">
        <v>0.27772999999999998</v>
      </c>
    </row>
    <row r="467" spans="2:5" x14ac:dyDescent="0.25">
      <c r="B467" s="3">
        <f t="shared" si="7"/>
        <v>462</v>
      </c>
      <c r="C467" s="3" t="s">
        <v>232</v>
      </c>
      <c r="D467" s="49">
        <v>640</v>
      </c>
      <c r="E467" s="3">
        <v>0.40100000000000002</v>
      </c>
    </row>
    <row r="468" spans="2:5" x14ac:dyDescent="0.25">
      <c r="B468" s="3">
        <f t="shared" si="7"/>
        <v>463</v>
      </c>
      <c r="C468" s="3" t="s">
        <v>233</v>
      </c>
      <c r="D468" s="49">
        <v>480</v>
      </c>
      <c r="E468" s="3">
        <v>1.50943</v>
      </c>
    </row>
    <row r="469" spans="2:5" x14ac:dyDescent="0.25">
      <c r="B469" s="3">
        <f t="shared" si="7"/>
        <v>464</v>
      </c>
      <c r="C469" s="3" t="s">
        <v>234</v>
      </c>
      <c r="D469" s="49">
        <v>1280</v>
      </c>
      <c r="E469" s="3">
        <v>0.26189000000000001</v>
      </c>
    </row>
    <row r="470" spans="2:5" x14ac:dyDescent="0.25">
      <c r="B470" s="3">
        <f t="shared" si="7"/>
        <v>465</v>
      </c>
      <c r="C470" s="3" t="s">
        <v>235</v>
      </c>
      <c r="D470" s="49">
        <v>1280</v>
      </c>
      <c r="E470" s="3">
        <v>0.25728000000000001</v>
      </c>
    </row>
    <row r="471" spans="2:5" x14ac:dyDescent="0.25">
      <c r="B471" s="3">
        <f t="shared" si="7"/>
        <v>466</v>
      </c>
      <c r="C471" s="3" t="s">
        <v>236</v>
      </c>
      <c r="D471" s="49">
        <v>1280</v>
      </c>
      <c r="E471" s="3">
        <v>0.253</v>
      </c>
    </row>
    <row r="472" spans="2:5" x14ac:dyDescent="0.25">
      <c r="B472" s="3">
        <f t="shared" si="7"/>
        <v>467</v>
      </c>
      <c r="C472" s="3" t="s">
        <v>237</v>
      </c>
      <c r="D472" s="49">
        <v>1280</v>
      </c>
      <c r="E472" s="3">
        <v>0.25784000000000001</v>
      </c>
    </row>
    <row r="473" spans="2:5" x14ac:dyDescent="0.25">
      <c r="B473" s="3">
        <f t="shared" si="7"/>
        <v>468</v>
      </c>
      <c r="C473" s="3" t="s">
        <v>238</v>
      </c>
      <c r="D473" s="49">
        <v>1280</v>
      </c>
      <c r="E473" s="3">
        <v>0.25115999999999999</v>
      </c>
    </row>
    <row r="474" spans="2:5" x14ac:dyDescent="0.25">
      <c r="B474" s="3">
        <f t="shared" si="7"/>
        <v>469</v>
      </c>
      <c r="C474" s="3" t="s">
        <v>239</v>
      </c>
      <c r="D474" s="49">
        <v>1280</v>
      </c>
      <c r="E474" s="3">
        <v>0.30354999999999999</v>
      </c>
    </row>
    <row r="475" spans="2:5" x14ac:dyDescent="0.25">
      <c r="B475" s="3">
        <f t="shared" si="7"/>
        <v>470</v>
      </c>
      <c r="C475" s="3" t="s">
        <v>240</v>
      </c>
      <c r="D475" s="49">
        <v>1280</v>
      </c>
      <c r="E475" s="3">
        <v>0.30607000000000001</v>
      </c>
    </row>
    <row r="476" spans="2:5" x14ac:dyDescent="0.25">
      <c r="B476" s="3">
        <f t="shared" si="7"/>
        <v>471</v>
      </c>
      <c r="C476" s="3" t="s">
        <v>241</v>
      </c>
      <c r="D476" s="49">
        <v>320</v>
      </c>
      <c r="E476" s="3">
        <v>0.63041999999999998</v>
      </c>
    </row>
    <row r="477" spans="2:5" x14ac:dyDescent="0.25">
      <c r="B477" s="3">
        <f t="shared" si="7"/>
        <v>472</v>
      </c>
      <c r="C477" s="3" t="s">
        <v>242</v>
      </c>
      <c r="D477" s="49">
        <v>2560</v>
      </c>
      <c r="E477" s="3">
        <v>0.29975000000000002</v>
      </c>
    </row>
    <row r="478" spans="2:5" x14ac:dyDescent="0.25">
      <c r="B478" s="3">
        <f t="shared" si="7"/>
        <v>473</v>
      </c>
      <c r="C478" s="3" t="s">
        <v>243</v>
      </c>
      <c r="D478" s="49">
        <v>2560</v>
      </c>
      <c r="E478" s="3">
        <v>0.3261</v>
      </c>
    </row>
    <row r="479" spans="2:5" x14ac:dyDescent="0.25">
      <c r="B479" s="3">
        <f t="shared" si="7"/>
        <v>474</v>
      </c>
      <c r="C479" s="3" t="s">
        <v>244</v>
      </c>
      <c r="D479" s="49">
        <v>3040</v>
      </c>
      <c r="E479" s="3">
        <v>0.78969</v>
      </c>
    </row>
    <row r="480" spans="2:5" x14ac:dyDescent="0.25">
      <c r="B480" s="3">
        <f t="shared" si="7"/>
        <v>475</v>
      </c>
      <c r="C480" s="3" t="s">
        <v>245</v>
      </c>
      <c r="D480" s="49">
        <v>1280</v>
      </c>
      <c r="E480" s="3">
        <v>0.26787</v>
      </c>
    </row>
    <row r="481" spans="2:5" x14ac:dyDescent="0.25">
      <c r="B481" s="3">
        <f t="shared" si="7"/>
        <v>476</v>
      </c>
      <c r="C481" s="3" t="s">
        <v>246</v>
      </c>
      <c r="D481" s="49">
        <v>800</v>
      </c>
      <c r="E481" s="3">
        <v>0.34904000000000002</v>
      </c>
    </row>
    <row r="482" spans="2:5" x14ac:dyDescent="0.25">
      <c r="B482" s="3">
        <f t="shared" si="7"/>
        <v>477</v>
      </c>
      <c r="C482" s="3" t="s">
        <v>247</v>
      </c>
      <c r="D482" s="49">
        <v>5120</v>
      </c>
      <c r="E482" s="3">
        <v>0.33331</v>
      </c>
    </row>
    <row r="483" spans="2:5" x14ac:dyDescent="0.25">
      <c r="B483" s="3">
        <f t="shared" si="7"/>
        <v>478</v>
      </c>
      <c r="C483" s="3" t="s">
        <v>248</v>
      </c>
      <c r="D483" s="49">
        <v>800</v>
      </c>
      <c r="E483" s="3">
        <v>0.35958000000000001</v>
      </c>
    </row>
    <row r="484" spans="2:5" x14ac:dyDescent="0.25">
      <c r="B484" s="3">
        <f t="shared" si="7"/>
        <v>479</v>
      </c>
      <c r="C484" s="3" t="s">
        <v>249</v>
      </c>
      <c r="D484" s="49">
        <v>800</v>
      </c>
      <c r="E484" s="3">
        <v>0.43859999999999999</v>
      </c>
    </row>
    <row r="485" spans="2:5" x14ac:dyDescent="0.25">
      <c r="B485" s="3">
        <f t="shared" si="7"/>
        <v>480</v>
      </c>
      <c r="C485" s="3" t="s">
        <v>250</v>
      </c>
      <c r="D485" s="49">
        <v>640</v>
      </c>
      <c r="E485" s="3">
        <v>0.38702999999999999</v>
      </c>
    </row>
    <row r="486" spans="2:5" x14ac:dyDescent="0.25">
      <c r="B486" s="3">
        <f t="shared" si="7"/>
        <v>481</v>
      </c>
      <c r="C486" s="3" t="s">
        <v>251</v>
      </c>
      <c r="D486" s="49">
        <v>640</v>
      </c>
      <c r="E486" s="3">
        <v>0.38424999999999998</v>
      </c>
    </row>
    <row r="487" spans="2:5" x14ac:dyDescent="0.25">
      <c r="B487" s="3">
        <f t="shared" si="7"/>
        <v>482</v>
      </c>
      <c r="C487" s="3" t="s">
        <v>252</v>
      </c>
      <c r="D487" s="49">
        <v>480</v>
      </c>
      <c r="E487" s="3">
        <v>0.18140999999999999</v>
      </c>
    </row>
    <row r="488" spans="2:5" x14ac:dyDescent="0.25">
      <c r="B488" s="3">
        <f t="shared" si="7"/>
        <v>483</v>
      </c>
      <c r="C488" s="3" t="s">
        <v>253</v>
      </c>
      <c r="D488" s="49">
        <v>1440</v>
      </c>
      <c r="E488" s="3">
        <v>0.48407</v>
      </c>
    </row>
    <row r="489" spans="2:5" x14ac:dyDescent="0.25">
      <c r="B489" s="3">
        <f t="shared" si="7"/>
        <v>484</v>
      </c>
      <c r="C489" s="3" t="s">
        <v>254</v>
      </c>
      <c r="D489" s="49">
        <v>1760</v>
      </c>
      <c r="E489" s="3">
        <v>0.26995999999999998</v>
      </c>
    </row>
    <row r="490" spans="2:5" x14ac:dyDescent="0.25">
      <c r="B490" s="3">
        <f t="shared" si="7"/>
        <v>485</v>
      </c>
      <c r="C490" s="3" t="s">
        <v>255</v>
      </c>
      <c r="D490" s="49">
        <v>960</v>
      </c>
      <c r="E490" s="3">
        <v>0.46243000000000001</v>
      </c>
    </row>
    <row r="491" spans="2:5" x14ac:dyDescent="0.25">
      <c r="B491" s="3">
        <f t="shared" si="7"/>
        <v>486</v>
      </c>
      <c r="C491" s="3" t="s">
        <v>256</v>
      </c>
      <c r="D491" s="49">
        <v>1920</v>
      </c>
      <c r="E491" s="3">
        <v>0.29772999999999999</v>
      </c>
    </row>
    <row r="492" spans="2:5" x14ac:dyDescent="0.25">
      <c r="B492" s="3">
        <f t="shared" si="7"/>
        <v>487</v>
      </c>
      <c r="C492" s="3" t="s">
        <v>257</v>
      </c>
      <c r="D492" s="49">
        <v>1920</v>
      </c>
      <c r="E492" s="3">
        <v>0.28725000000000001</v>
      </c>
    </row>
    <row r="493" spans="2:5" x14ac:dyDescent="0.25">
      <c r="B493" s="3">
        <f t="shared" si="7"/>
        <v>488</v>
      </c>
      <c r="C493" s="3" t="s">
        <v>258</v>
      </c>
      <c r="D493" s="49">
        <v>1280</v>
      </c>
      <c r="E493" s="3">
        <v>0.42077999999999999</v>
      </c>
    </row>
    <row r="494" spans="2:5" x14ac:dyDescent="0.25">
      <c r="B494" s="3">
        <f t="shared" si="7"/>
        <v>489</v>
      </c>
      <c r="C494" s="3" t="s">
        <v>259</v>
      </c>
      <c r="D494" s="49">
        <v>1120</v>
      </c>
      <c r="E494" s="3">
        <v>0.42931999999999998</v>
      </c>
    </row>
    <row r="495" spans="2:5" x14ac:dyDescent="0.25">
      <c r="B495" s="3">
        <f t="shared" si="7"/>
        <v>490</v>
      </c>
      <c r="C495" s="3" t="s">
        <v>260</v>
      </c>
      <c r="D495" s="49">
        <v>640</v>
      </c>
      <c r="E495" s="3">
        <v>0.41026000000000001</v>
      </c>
    </row>
    <row r="496" spans="2:5" x14ac:dyDescent="0.25">
      <c r="B496" s="3">
        <f t="shared" si="7"/>
        <v>491</v>
      </c>
      <c r="C496" s="3" t="s">
        <v>261</v>
      </c>
      <c r="D496" s="49">
        <v>960</v>
      </c>
      <c r="E496" s="3">
        <v>0.3377</v>
      </c>
    </row>
    <row r="497" spans="2:5" x14ac:dyDescent="0.25">
      <c r="B497" s="3">
        <f t="shared" si="7"/>
        <v>492</v>
      </c>
      <c r="C497" s="3" t="s">
        <v>262</v>
      </c>
      <c r="D497" s="49">
        <v>1600</v>
      </c>
      <c r="E497" s="3">
        <v>0.64661999999999997</v>
      </c>
    </row>
    <row r="498" spans="2:5" x14ac:dyDescent="0.25">
      <c r="B498" s="3">
        <f t="shared" si="7"/>
        <v>493</v>
      </c>
      <c r="C498" s="3" t="s">
        <v>263</v>
      </c>
      <c r="D498" s="49">
        <v>800</v>
      </c>
      <c r="E498" s="3">
        <v>0.43375000000000002</v>
      </c>
    </row>
    <row r="499" spans="2:5" x14ac:dyDescent="0.25">
      <c r="B499" s="3">
        <f t="shared" si="7"/>
        <v>494</v>
      </c>
      <c r="C499" s="3" t="s">
        <v>264</v>
      </c>
      <c r="D499" s="49">
        <v>2560</v>
      </c>
      <c r="E499" s="3">
        <v>0.30410999999999999</v>
      </c>
    </row>
    <row r="500" spans="2:5" x14ac:dyDescent="0.25">
      <c r="B500" s="3">
        <f t="shared" si="7"/>
        <v>495</v>
      </c>
      <c r="C500" s="3" t="s">
        <v>265</v>
      </c>
      <c r="D500" s="49">
        <v>2560</v>
      </c>
      <c r="E500" s="3">
        <v>0.29167999999999999</v>
      </c>
    </row>
    <row r="501" spans="2:5" x14ac:dyDescent="0.25">
      <c r="B501" s="3">
        <f t="shared" si="7"/>
        <v>496</v>
      </c>
      <c r="C501" s="3" t="s">
        <v>266</v>
      </c>
      <c r="D501" s="49">
        <v>9600</v>
      </c>
      <c r="E501" s="3">
        <v>0.24057999999999999</v>
      </c>
    </row>
    <row r="502" spans="2:5" x14ac:dyDescent="0.25">
      <c r="B502" s="3">
        <f t="shared" si="7"/>
        <v>497</v>
      </c>
      <c r="C502" s="3" t="s">
        <v>267</v>
      </c>
      <c r="D502" s="49">
        <v>2560</v>
      </c>
      <c r="E502" s="3">
        <v>0.27733999999999998</v>
      </c>
    </row>
    <row r="503" spans="2:5" x14ac:dyDescent="0.25">
      <c r="B503" s="3">
        <f t="shared" si="7"/>
        <v>498</v>
      </c>
      <c r="C503" s="3" t="s">
        <v>268</v>
      </c>
      <c r="D503" s="49">
        <v>480</v>
      </c>
      <c r="E503" s="3">
        <v>0.44003999999999999</v>
      </c>
    </row>
    <row r="504" spans="2:5" x14ac:dyDescent="0.25">
      <c r="B504" s="3">
        <f t="shared" si="7"/>
        <v>499</v>
      </c>
      <c r="C504" s="3" t="s">
        <v>269</v>
      </c>
      <c r="D504" s="49">
        <v>2560</v>
      </c>
      <c r="E504" s="3">
        <v>0.28766999999999998</v>
      </c>
    </row>
    <row r="505" spans="2:5" x14ac:dyDescent="0.25">
      <c r="B505" s="3">
        <f t="shared" si="7"/>
        <v>500</v>
      </c>
      <c r="C505" s="3" t="s">
        <v>270</v>
      </c>
      <c r="D505" s="49">
        <v>1120</v>
      </c>
      <c r="E505" s="3">
        <v>0.35220000000000001</v>
      </c>
    </row>
    <row r="506" spans="2:5" x14ac:dyDescent="0.25">
      <c r="B506" s="3">
        <f t="shared" si="7"/>
        <v>501</v>
      </c>
      <c r="C506" s="3" t="s">
        <v>271</v>
      </c>
      <c r="D506" s="49">
        <v>2560</v>
      </c>
      <c r="E506" s="3">
        <v>0.30085000000000001</v>
      </c>
    </row>
    <row r="507" spans="2:5" x14ac:dyDescent="0.25">
      <c r="B507" s="3">
        <f t="shared" si="7"/>
        <v>502</v>
      </c>
      <c r="C507" s="3" t="s">
        <v>272</v>
      </c>
      <c r="D507" s="49">
        <v>2560</v>
      </c>
      <c r="E507" s="3">
        <v>0.30174000000000001</v>
      </c>
    </row>
    <row r="508" spans="2:5" x14ac:dyDescent="0.25">
      <c r="B508" s="3">
        <f t="shared" si="7"/>
        <v>503</v>
      </c>
      <c r="C508" s="3" t="s">
        <v>273</v>
      </c>
      <c r="D508" s="49">
        <v>2560</v>
      </c>
      <c r="E508" s="3">
        <v>0.29932999999999998</v>
      </c>
    </row>
    <row r="509" spans="2:5" x14ac:dyDescent="0.25">
      <c r="B509" s="3">
        <f t="shared" si="7"/>
        <v>504</v>
      </c>
      <c r="C509" s="3" t="s">
        <v>274</v>
      </c>
      <c r="D509" s="49">
        <v>2560</v>
      </c>
      <c r="E509" s="3">
        <v>0.29770000000000002</v>
      </c>
    </row>
    <row r="510" spans="2:5" x14ac:dyDescent="0.25">
      <c r="B510" s="3">
        <f t="shared" si="7"/>
        <v>505</v>
      </c>
      <c r="C510" s="3" t="s">
        <v>275</v>
      </c>
      <c r="D510" s="49">
        <v>4960</v>
      </c>
      <c r="E510" s="3">
        <v>0.32995000000000002</v>
      </c>
    </row>
    <row r="511" spans="2:5" x14ac:dyDescent="0.25">
      <c r="B511" s="3">
        <f t="shared" si="7"/>
        <v>506</v>
      </c>
      <c r="C511" s="3" t="s">
        <v>276</v>
      </c>
      <c r="D511" s="49">
        <v>640</v>
      </c>
      <c r="E511" s="3">
        <v>0.17515</v>
      </c>
    </row>
    <row r="512" spans="2:5" x14ac:dyDescent="0.25">
      <c r="B512" s="3">
        <f t="shared" si="7"/>
        <v>507</v>
      </c>
      <c r="C512" s="3" t="s">
        <v>277</v>
      </c>
      <c r="D512" s="49">
        <v>640</v>
      </c>
      <c r="E512" s="3">
        <v>0.13164999999999999</v>
      </c>
    </row>
    <row r="513" spans="2:5" x14ac:dyDescent="0.25">
      <c r="B513" s="3">
        <f t="shared" si="7"/>
        <v>508</v>
      </c>
      <c r="C513" s="3" t="s">
        <v>278</v>
      </c>
      <c r="D513" s="49">
        <v>640</v>
      </c>
      <c r="E513" s="3">
        <v>0.28954000000000002</v>
      </c>
    </row>
    <row r="514" spans="2:5" x14ac:dyDescent="0.25">
      <c r="B514" s="3">
        <f t="shared" si="7"/>
        <v>509</v>
      </c>
      <c r="C514" s="3" t="s">
        <v>279</v>
      </c>
      <c r="D514" s="49">
        <v>1440</v>
      </c>
      <c r="E514" s="3">
        <v>0.36298000000000002</v>
      </c>
    </row>
    <row r="515" spans="2:5" x14ac:dyDescent="0.25">
      <c r="B515" s="3">
        <f t="shared" si="7"/>
        <v>510</v>
      </c>
      <c r="C515" s="3" t="s">
        <v>280</v>
      </c>
      <c r="D515" s="49">
        <v>480</v>
      </c>
      <c r="E515" s="3">
        <v>0.31949</v>
      </c>
    </row>
    <row r="516" spans="2:5" x14ac:dyDescent="0.25">
      <c r="B516" s="3">
        <f t="shared" si="7"/>
        <v>511</v>
      </c>
      <c r="C516" s="3" t="s">
        <v>281</v>
      </c>
      <c r="D516" s="49">
        <v>640</v>
      </c>
      <c r="E516" s="3">
        <v>0.32071</v>
      </c>
    </row>
    <row r="517" spans="2:5" x14ac:dyDescent="0.25">
      <c r="B517" s="3">
        <f t="shared" si="7"/>
        <v>512</v>
      </c>
      <c r="C517" s="3" t="s">
        <v>282</v>
      </c>
      <c r="D517" s="49">
        <v>3040</v>
      </c>
      <c r="E517" s="3">
        <v>0.23769000000000001</v>
      </c>
    </row>
    <row r="518" spans="2:5" x14ac:dyDescent="0.25">
      <c r="B518" s="3">
        <f t="shared" si="7"/>
        <v>513</v>
      </c>
      <c r="C518" s="3" t="s">
        <v>283</v>
      </c>
      <c r="D518" s="49">
        <v>4800</v>
      </c>
      <c r="E518" s="3">
        <v>0.26401000000000002</v>
      </c>
    </row>
    <row r="519" spans="2:5" x14ac:dyDescent="0.25">
      <c r="B519" s="3">
        <f t="shared" si="7"/>
        <v>514</v>
      </c>
      <c r="C519" s="3" t="s">
        <v>284</v>
      </c>
      <c r="D519" s="49">
        <v>4800</v>
      </c>
      <c r="E519" s="3">
        <v>0.26784999999999998</v>
      </c>
    </row>
    <row r="520" spans="2:5" x14ac:dyDescent="0.25">
      <c r="B520" s="3">
        <f t="shared" ref="B520:B583" si="8">B519+1</f>
        <v>515</v>
      </c>
      <c r="C520" s="3" t="s">
        <v>285</v>
      </c>
      <c r="D520" s="49">
        <v>4800</v>
      </c>
      <c r="E520" s="3">
        <v>0.26994000000000001</v>
      </c>
    </row>
    <row r="521" spans="2:5" x14ac:dyDescent="0.25">
      <c r="B521" s="3">
        <f t="shared" si="8"/>
        <v>516</v>
      </c>
      <c r="C521" s="3" t="s">
        <v>286</v>
      </c>
      <c r="D521" s="49">
        <v>4800</v>
      </c>
      <c r="E521" s="3">
        <v>0.26884999999999998</v>
      </c>
    </row>
    <row r="522" spans="2:5" x14ac:dyDescent="0.25">
      <c r="B522" s="3">
        <f t="shared" si="8"/>
        <v>517</v>
      </c>
      <c r="C522" s="3" t="s">
        <v>287</v>
      </c>
      <c r="D522" s="49">
        <v>8960</v>
      </c>
      <c r="E522" s="3">
        <v>0.28169</v>
      </c>
    </row>
    <row r="523" spans="2:5" x14ac:dyDescent="0.25">
      <c r="B523" s="3">
        <f t="shared" si="8"/>
        <v>518</v>
      </c>
      <c r="C523" s="3" t="s">
        <v>288</v>
      </c>
      <c r="D523" s="49">
        <v>4800</v>
      </c>
      <c r="E523" s="3">
        <v>0.26756000000000002</v>
      </c>
    </row>
    <row r="524" spans="2:5" x14ac:dyDescent="0.25">
      <c r="B524" s="3">
        <f t="shared" si="8"/>
        <v>519</v>
      </c>
      <c r="C524" s="3" t="s">
        <v>289</v>
      </c>
      <c r="D524" s="49">
        <v>4800</v>
      </c>
      <c r="E524" s="3">
        <v>0.27073000000000003</v>
      </c>
    </row>
    <row r="525" spans="2:5" x14ac:dyDescent="0.25">
      <c r="B525" s="3">
        <f t="shared" si="8"/>
        <v>520</v>
      </c>
      <c r="C525" s="3" t="s">
        <v>290</v>
      </c>
      <c r="D525" s="49">
        <v>2560</v>
      </c>
      <c r="E525" s="3">
        <v>0.29958000000000001</v>
      </c>
    </row>
    <row r="526" spans="2:5" x14ac:dyDescent="0.25">
      <c r="B526" s="3">
        <f t="shared" si="8"/>
        <v>521</v>
      </c>
      <c r="C526" s="3" t="s">
        <v>291</v>
      </c>
      <c r="D526" s="49">
        <v>3200</v>
      </c>
      <c r="E526" s="3">
        <v>0.27065</v>
      </c>
    </row>
    <row r="527" spans="2:5" x14ac:dyDescent="0.25">
      <c r="B527" s="3">
        <f t="shared" si="8"/>
        <v>522</v>
      </c>
      <c r="C527" s="3" t="s">
        <v>292</v>
      </c>
      <c r="D527" s="49">
        <v>2560</v>
      </c>
      <c r="E527" s="3">
        <v>0.29808000000000001</v>
      </c>
    </row>
    <row r="528" spans="2:5" x14ac:dyDescent="0.25">
      <c r="B528" s="3">
        <f t="shared" si="8"/>
        <v>523</v>
      </c>
      <c r="C528" s="3" t="s">
        <v>293</v>
      </c>
      <c r="D528" s="49">
        <v>2560</v>
      </c>
      <c r="E528" s="3">
        <v>0.28732000000000002</v>
      </c>
    </row>
    <row r="529" spans="2:5" x14ac:dyDescent="0.25">
      <c r="B529" s="3">
        <f t="shared" si="8"/>
        <v>524</v>
      </c>
      <c r="C529" s="3" t="s">
        <v>294</v>
      </c>
      <c r="D529" s="49">
        <v>2560</v>
      </c>
      <c r="E529" s="3">
        <v>0.27698</v>
      </c>
    </row>
    <row r="530" spans="2:5" x14ac:dyDescent="0.25">
      <c r="B530" s="3">
        <f t="shared" si="8"/>
        <v>525</v>
      </c>
      <c r="C530" s="3" t="s">
        <v>295</v>
      </c>
      <c r="D530" s="49">
        <v>3200</v>
      </c>
      <c r="E530" s="3">
        <v>0.27235999999999999</v>
      </c>
    </row>
    <row r="531" spans="2:5" x14ac:dyDescent="0.25">
      <c r="B531" s="3">
        <f t="shared" si="8"/>
        <v>526</v>
      </c>
      <c r="C531" s="3" t="s">
        <v>296</v>
      </c>
      <c r="D531" s="49">
        <v>2560</v>
      </c>
      <c r="E531" s="3">
        <v>0.30213000000000001</v>
      </c>
    </row>
    <row r="532" spans="2:5" x14ac:dyDescent="0.25">
      <c r="B532" s="3">
        <f t="shared" si="8"/>
        <v>527</v>
      </c>
      <c r="C532" s="3" t="s">
        <v>297</v>
      </c>
      <c r="D532" s="49">
        <v>2560</v>
      </c>
      <c r="E532" s="3">
        <v>0.33814</v>
      </c>
    </row>
    <row r="533" spans="2:5" x14ac:dyDescent="0.25">
      <c r="B533" s="3">
        <f t="shared" si="8"/>
        <v>528</v>
      </c>
      <c r="C533" s="3" t="s">
        <v>298</v>
      </c>
      <c r="D533" s="49">
        <v>2560</v>
      </c>
      <c r="E533" s="3">
        <v>0.30620999999999998</v>
      </c>
    </row>
    <row r="534" spans="2:5" x14ac:dyDescent="0.25">
      <c r="B534" s="3">
        <f t="shared" si="8"/>
        <v>529</v>
      </c>
      <c r="C534" s="3" t="s">
        <v>299</v>
      </c>
      <c r="D534" s="49">
        <v>2560</v>
      </c>
      <c r="E534" s="3">
        <v>0.34061999999999998</v>
      </c>
    </row>
    <row r="535" spans="2:5" x14ac:dyDescent="0.25">
      <c r="B535" s="3">
        <f t="shared" si="8"/>
        <v>530</v>
      </c>
      <c r="C535" s="3" t="s">
        <v>300</v>
      </c>
      <c r="D535" s="49">
        <v>2560</v>
      </c>
      <c r="E535" s="3">
        <v>0.30502000000000001</v>
      </c>
    </row>
    <row r="536" spans="2:5" x14ac:dyDescent="0.25">
      <c r="B536" s="3">
        <f t="shared" si="8"/>
        <v>531</v>
      </c>
      <c r="C536" s="3" t="s">
        <v>301</v>
      </c>
      <c r="D536" s="49">
        <v>2560</v>
      </c>
      <c r="E536" s="3">
        <v>0.32917000000000002</v>
      </c>
    </row>
    <row r="537" spans="2:5" x14ac:dyDescent="0.25">
      <c r="B537" s="3">
        <f t="shared" si="8"/>
        <v>532</v>
      </c>
      <c r="C537" s="3" t="s">
        <v>302</v>
      </c>
      <c r="D537" s="49">
        <v>2560</v>
      </c>
      <c r="E537" s="3">
        <v>0.34018999999999999</v>
      </c>
    </row>
    <row r="538" spans="2:5" x14ac:dyDescent="0.25">
      <c r="B538" s="3">
        <f t="shared" si="8"/>
        <v>533</v>
      </c>
      <c r="C538" s="3" t="s">
        <v>303</v>
      </c>
      <c r="D538" s="49">
        <v>2560</v>
      </c>
      <c r="E538" s="3">
        <v>0.33183000000000001</v>
      </c>
    </row>
    <row r="539" spans="2:5" x14ac:dyDescent="0.25">
      <c r="B539" s="3">
        <f t="shared" si="8"/>
        <v>534</v>
      </c>
      <c r="C539" s="3" t="s">
        <v>304</v>
      </c>
      <c r="D539" s="49">
        <v>2560</v>
      </c>
      <c r="E539" s="3">
        <v>0.29754000000000003</v>
      </c>
    </row>
    <row r="540" spans="2:5" x14ac:dyDescent="0.25">
      <c r="B540" s="3">
        <f t="shared" si="8"/>
        <v>535</v>
      </c>
      <c r="C540" s="3" t="s">
        <v>305</v>
      </c>
      <c r="D540" s="49">
        <v>2560</v>
      </c>
      <c r="E540" s="3">
        <v>0.34636</v>
      </c>
    </row>
    <row r="541" spans="2:5" x14ac:dyDescent="0.25">
      <c r="B541" s="3">
        <f t="shared" si="8"/>
        <v>536</v>
      </c>
      <c r="C541" s="3" t="s">
        <v>306</v>
      </c>
      <c r="D541" s="49">
        <v>1440</v>
      </c>
      <c r="E541" s="3">
        <v>0.23391999999999999</v>
      </c>
    </row>
    <row r="542" spans="2:5" x14ac:dyDescent="0.25">
      <c r="B542" s="3">
        <f t="shared" si="8"/>
        <v>537</v>
      </c>
      <c r="C542" s="3" t="s">
        <v>307</v>
      </c>
      <c r="D542" s="49">
        <v>3520</v>
      </c>
      <c r="E542" s="3">
        <v>0.21410999999999999</v>
      </c>
    </row>
    <row r="543" spans="2:5" x14ac:dyDescent="0.25">
      <c r="B543" s="3">
        <f t="shared" si="8"/>
        <v>538</v>
      </c>
      <c r="C543" s="3" t="s">
        <v>308</v>
      </c>
      <c r="D543" s="49">
        <v>3520</v>
      </c>
      <c r="E543" s="3">
        <v>0.21503</v>
      </c>
    </row>
    <row r="544" spans="2:5" x14ac:dyDescent="0.25">
      <c r="B544" s="3">
        <f t="shared" si="8"/>
        <v>539</v>
      </c>
      <c r="C544" s="3" t="s">
        <v>309</v>
      </c>
      <c r="D544" s="49">
        <v>3520</v>
      </c>
      <c r="E544" s="3">
        <v>0.21127000000000001</v>
      </c>
    </row>
    <row r="545" spans="2:5" x14ac:dyDescent="0.25">
      <c r="B545" s="3">
        <f t="shared" si="8"/>
        <v>540</v>
      </c>
      <c r="C545" s="3" t="s">
        <v>310</v>
      </c>
      <c r="D545" s="49">
        <v>3520</v>
      </c>
      <c r="E545" s="3">
        <v>0.21490999999999999</v>
      </c>
    </row>
    <row r="546" spans="2:5" x14ac:dyDescent="0.25">
      <c r="B546" s="3">
        <f t="shared" si="8"/>
        <v>541</v>
      </c>
      <c r="C546" s="3" t="s">
        <v>311</v>
      </c>
      <c r="D546" s="49">
        <v>4800</v>
      </c>
      <c r="E546" s="3">
        <v>0.23229</v>
      </c>
    </row>
    <row r="547" spans="2:5" x14ac:dyDescent="0.25">
      <c r="B547" s="3">
        <f t="shared" si="8"/>
        <v>542</v>
      </c>
      <c r="C547" s="3" t="s">
        <v>312</v>
      </c>
      <c r="D547" s="49">
        <v>4800</v>
      </c>
      <c r="E547" s="3">
        <v>0.23058999999999999</v>
      </c>
    </row>
    <row r="548" spans="2:5" x14ac:dyDescent="0.25">
      <c r="B548" s="3">
        <f t="shared" si="8"/>
        <v>543</v>
      </c>
      <c r="C548" s="3" t="s">
        <v>313</v>
      </c>
      <c r="D548" s="49">
        <v>3840</v>
      </c>
      <c r="E548" s="3">
        <v>0.33280999999999999</v>
      </c>
    </row>
    <row r="549" spans="2:5" x14ac:dyDescent="0.25">
      <c r="B549" s="3">
        <f t="shared" si="8"/>
        <v>544</v>
      </c>
      <c r="C549" s="3" t="s">
        <v>314</v>
      </c>
      <c r="D549" s="49">
        <v>3840</v>
      </c>
      <c r="E549" s="3">
        <v>0.33374999999999999</v>
      </c>
    </row>
    <row r="550" spans="2:5" x14ac:dyDescent="0.25">
      <c r="B550" s="3">
        <f t="shared" si="8"/>
        <v>545</v>
      </c>
      <c r="C550" s="3" t="s">
        <v>315</v>
      </c>
      <c r="D550" s="49">
        <v>12800</v>
      </c>
      <c r="E550" s="3">
        <v>0.31322</v>
      </c>
    </row>
    <row r="551" spans="2:5" x14ac:dyDescent="0.25">
      <c r="B551" s="3">
        <f t="shared" si="8"/>
        <v>546</v>
      </c>
      <c r="C551" s="3" t="s">
        <v>316</v>
      </c>
      <c r="D551" s="49">
        <v>12800</v>
      </c>
      <c r="E551" s="3">
        <v>0.31498999999999999</v>
      </c>
    </row>
    <row r="552" spans="2:5" x14ac:dyDescent="0.25">
      <c r="B552" s="3">
        <f t="shared" si="8"/>
        <v>547</v>
      </c>
      <c r="C552" s="3" t="s">
        <v>317</v>
      </c>
      <c r="D552" s="49">
        <v>8960</v>
      </c>
      <c r="E552" s="3">
        <v>0.32190999999999997</v>
      </c>
    </row>
    <row r="553" spans="2:5" x14ac:dyDescent="0.25">
      <c r="B553" s="3">
        <f t="shared" si="8"/>
        <v>548</v>
      </c>
      <c r="C553" s="3" t="s">
        <v>318</v>
      </c>
      <c r="D553" s="49">
        <v>9600</v>
      </c>
      <c r="E553" s="3">
        <v>0.32208999999999999</v>
      </c>
    </row>
    <row r="554" spans="2:5" x14ac:dyDescent="0.25">
      <c r="B554" s="3">
        <f t="shared" si="8"/>
        <v>549</v>
      </c>
      <c r="C554" s="3" t="s">
        <v>319</v>
      </c>
      <c r="D554" s="49">
        <v>12800</v>
      </c>
      <c r="E554" s="3">
        <v>0.31602000000000002</v>
      </c>
    </row>
    <row r="555" spans="2:5" x14ac:dyDescent="0.25">
      <c r="B555" s="3">
        <f t="shared" si="8"/>
        <v>550</v>
      </c>
      <c r="C555" s="3" t="s">
        <v>320</v>
      </c>
      <c r="D555" s="49">
        <v>12800</v>
      </c>
      <c r="E555" s="3">
        <v>0.31417</v>
      </c>
    </row>
    <row r="556" spans="2:5" x14ac:dyDescent="0.25">
      <c r="B556" s="3">
        <f t="shared" si="8"/>
        <v>551</v>
      </c>
      <c r="C556" s="3" t="s">
        <v>321</v>
      </c>
      <c r="D556" s="49">
        <v>12800</v>
      </c>
      <c r="E556" s="3">
        <v>0.30923</v>
      </c>
    </row>
    <row r="557" spans="2:5" x14ac:dyDescent="0.25">
      <c r="B557" s="3">
        <f t="shared" si="8"/>
        <v>552</v>
      </c>
      <c r="C557" s="3" t="s">
        <v>322</v>
      </c>
      <c r="D557" s="49">
        <v>12800</v>
      </c>
      <c r="E557" s="3">
        <v>0.31517000000000001</v>
      </c>
    </row>
    <row r="558" spans="2:5" x14ac:dyDescent="0.25">
      <c r="B558" s="3">
        <f t="shared" si="8"/>
        <v>553</v>
      </c>
      <c r="C558" s="3" t="s">
        <v>323</v>
      </c>
      <c r="D558" s="49">
        <v>12800</v>
      </c>
      <c r="E558" s="3">
        <v>0.31812000000000001</v>
      </c>
    </row>
    <row r="559" spans="2:5" x14ac:dyDescent="0.25">
      <c r="B559" s="3">
        <f t="shared" si="8"/>
        <v>554</v>
      </c>
      <c r="C559" s="3" t="s">
        <v>324</v>
      </c>
      <c r="D559" s="49">
        <v>19200</v>
      </c>
      <c r="E559" s="3">
        <v>0.49764999999999998</v>
      </c>
    </row>
    <row r="560" spans="2:5" x14ac:dyDescent="0.25">
      <c r="B560" s="3">
        <f t="shared" si="8"/>
        <v>555</v>
      </c>
      <c r="C560" s="3" t="s">
        <v>325</v>
      </c>
      <c r="D560" s="49">
        <v>12800</v>
      </c>
      <c r="E560" s="3">
        <v>0.31120999999999999</v>
      </c>
    </row>
    <row r="561" spans="2:5" x14ac:dyDescent="0.25">
      <c r="B561" s="3">
        <f t="shared" si="8"/>
        <v>556</v>
      </c>
      <c r="C561" s="3" t="s">
        <v>326</v>
      </c>
      <c r="D561" s="49">
        <v>12800</v>
      </c>
      <c r="E561" s="3">
        <v>0.31441999999999998</v>
      </c>
    </row>
    <row r="562" spans="2:5" x14ac:dyDescent="0.25">
      <c r="B562" s="3">
        <f t="shared" si="8"/>
        <v>557</v>
      </c>
      <c r="C562" s="3" t="s">
        <v>327</v>
      </c>
      <c r="D562" s="49">
        <v>12800</v>
      </c>
      <c r="E562" s="3">
        <v>0.31475999999999998</v>
      </c>
    </row>
    <row r="563" spans="2:5" x14ac:dyDescent="0.25">
      <c r="B563" s="3">
        <f t="shared" si="8"/>
        <v>558</v>
      </c>
      <c r="C563" s="3" t="s">
        <v>328</v>
      </c>
      <c r="D563" s="49">
        <v>12800</v>
      </c>
      <c r="E563" s="3">
        <v>0.31491999999999998</v>
      </c>
    </row>
    <row r="564" spans="2:5" x14ac:dyDescent="0.25">
      <c r="B564" s="3">
        <f t="shared" si="8"/>
        <v>559</v>
      </c>
      <c r="C564" s="3" t="s">
        <v>329</v>
      </c>
      <c r="D564" s="49">
        <v>12960</v>
      </c>
      <c r="E564" s="3">
        <v>0.31469999999999998</v>
      </c>
    </row>
    <row r="565" spans="2:5" x14ac:dyDescent="0.25">
      <c r="B565" s="3">
        <f t="shared" si="8"/>
        <v>560</v>
      </c>
      <c r="C565" s="3" t="s">
        <v>330</v>
      </c>
      <c r="D565" s="49">
        <v>12800</v>
      </c>
      <c r="E565" s="3">
        <v>0.31539</v>
      </c>
    </row>
    <row r="566" spans="2:5" x14ac:dyDescent="0.25">
      <c r="B566" s="3">
        <f t="shared" si="8"/>
        <v>561</v>
      </c>
      <c r="C566" s="3" t="s">
        <v>331</v>
      </c>
      <c r="D566" s="49">
        <v>12800</v>
      </c>
      <c r="E566" s="3">
        <v>0.31658999999999998</v>
      </c>
    </row>
    <row r="567" spans="2:5" x14ac:dyDescent="0.25">
      <c r="B567" s="3">
        <f t="shared" si="8"/>
        <v>562</v>
      </c>
      <c r="C567" s="3" t="s">
        <v>332</v>
      </c>
      <c r="D567" s="49">
        <v>12320</v>
      </c>
      <c r="E567" s="3">
        <v>0.26488</v>
      </c>
    </row>
    <row r="568" spans="2:5" x14ac:dyDescent="0.25">
      <c r="B568" s="3">
        <f t="shared" si="8"/>
        <v>563</v>
      </c>
      <c r="C568" s="3" t="s">
        <v>333</v>
      </c>
      <c r="D568" s="49">
        <v>7840</v>
      </c>
      <c r="E568" s="3">
        <v>0.25389</v>
      </c>
    </row>
    <row r="569" spans="2:5" x14ac:dyDescent="0.25">
      <c r="B569" s="3">
        <f t="shared" si="8"/>
        <v>564</v>
      </c>
      <c r="C569" s="3" t="s">
        <v>334</v>
      </c>
      <c r="D569" s="49">
        <v>7840</v>
      </c>
      <c r="E569" s="3">
        <v>0.26049</v>
      </c>
    </row>
    <row r="570" spans="2:5" x14ac:dyDescent="0.25">
      <c r="B570" s="3">
        <f t="shared" si="8"/>
        <v>565</v>
      </c>
      <c r="C570" s="3" t="s">
        <v>335</v>
      </c>
      <c r="D570" s="49">
        <v>7840</v>
      </c>
      <c r="E570" s="3">
        <v>0.25850000000000001</v>
      </c>
    </row>
    <row r="571" spans="2:5" x14ac:dyDescent="0.25">
      <c r="B571" s="3">
        <f t="shared" si="8"/>
        <v>566</v>
      </c>
      <c r="C571" s="3" t="s">
        <v>336</v>
      </c>
      <c r="D571" s="49">
        <v>7840</v>
      </c>
      <c r="E571" s="3">
        <v>0.26336999999999999</v>
      </c>
    </row>
    <row r="572" spans="2:5" x14ac:dyDescent="0.25">
      <c r="B572" s="3">
        <f t="shared" si="8"/>
        <v>567</v>
      </c>
      <c r="C572" s="3" t="s">
        <v>337</v>
      </c>
      <c r="D572" s="49">
        <v>15680</v>
      </c>
      <c r="E572" s="3">
        <v>0.2467</v>
      </c>
    </row>
    <row r="573" spans="2:5" x14ac:dyDescent="0.25">
      <c r="B573" s="3">
        <f t="shared" si="8"/>
        <v>568</v>
      </c>
      <c r="C573" s="3" t="s">
        <v>338</v>
      </c>
      <c r="D573" s="49">
        <v>4800</v>
      </c>
      <c r="E573" s="3">
        <v>0.26411000000000001</v>
      </c>
    </row>
    <row r="574" spans="2:5" x14ac:dyDescent="0.25">
      <c r="B574" s="3">
        <f t="shared" si="8"/>
        <v>569</v>
      </c>
      <c r="C574" s="3" t="s">
        <v>339</v>
      </c>
      <c r="D574" s="49">
        <v>4800</v>
      </c>
      <c r="E574" s="3">
        <v>0.26157000000000002</v>
      </c>
    </row>
    <row r="575" spans="2:5" x14ac:dyDescent="0.25">
      <c r="B575" s="3">
        <f t="shared" si="8"/>
        <v>570</v>
      </c>
      <c r="C575" s="3" t="s">
        <v>340</v>
      </c>
      <c r="D575" s="49">
        <v>4800</v>
      </c>
      <c r="E575" s="3">
        <v>0.26193</v>
      </c>
    </row>
    <row r="576" spans="2:5" x14ac:dyDescent="0.25">
      <c r="B576" s="3">
        <f t="shared" si="8"/>
        <v>571</v>
      </c>
      <c r="C576" s="3" t="s">
        <v>341</v>
      </c>
      <c r="D576" s="49">
        <v>12480</v>
      </c>
      <c r="E576" s="3">
        <v>0.26630999999999999</v>
      </c>
    </row>
    <row r="577" spans="2:5" x14ac:dyDescent="0.25">
      <c r="B577" s="3">
        <f t="shared" si="8"/>
        <v>572</v>
      </c>
      <c r="C577" s="3" t="s">
        <v>342</v>
      </c>
      <c r="D577" s="49">
        <v>15680</v>
      </c>
      <c r="E577" s="3">
        <v>0.25541000000000003</v>
      </c>
    </row>
    <row r="578" spans="2:5" x14ac:dyDescent="0.25">
      <c r="B578" s="3">
        <f t="shared" si="8"/>
        <v>573</v>
      </c>
      <c r="C578" s="3" t="s">
        <v>343</v>
      </c>
      <c r="D578" s="49">
        <v>16800</v>
      </c>
      <c r="E578" s="3">
        <v>0.26918999999999998</v>
      </c>
    </row>
    <row r="579" spans="2:5" x14ac:dyDescent="0.25">
      <c r="B579" s="3">
        <f t="shared" si="8"/>
        <v>574</v>
      </c>
      <c r="C579" s="3" t="s">
        <v>344</v>
      </c>
      <c r="D579" s="49">
        <v>14240</v>
      </c>
      <c r="E579" s="3">
        <v>0.28211000000000003</v>
      </c>
    </row>
    <row r="580" spans="2:5" x14ac:dyDescent="0.25">
      <c r="B580" s="3">
        <f t="shared" si="8"/>
        <v>575</v>
      </c>
      <c r="C580" s="3" t="s">
        <v>345</v>
      </c>
      <c r="D580" s="49">
        <v>14240</v>
      </c>
      <c r="E580" s="3">
        <v>0.28112999999999999</v>
      </c>
    </row>
    <row r="581" spans="2:5" x14ac:dyDescent="0.25">
      <c r="B581" s="3">
        <f t="shared" si="8"/>
        <v>576</v>
      </c>
      <c r="C581" s="3" t="s">
        <v>346</v>
      </c>
      <c r="D581" s="49">
        <v>10080</v>
      </c>
      <c r="E581" s="3">
        <v>0.25935000000000002</v>
      </c>
    </row>
    <row r="582" spans="2:5" x14ac:dyDescent="0.25">
      <c r="B582" s="3">
        <f t="shared" si="8"/>
        <v>577</v>
      </c>
      <c r="C582" s="3" t="s">
        <v>347</v>
      </c>
      <c r="D582" s="49">
        <v>10080</v>
      </c>
      <c r="E582" s="3">
        <v>0.26047999999999999</v>
      </c>
    </row>
    <row r="583" spans="2:5" x14ac:dyDescent="0.25">
      <c r="B583" s="3">
        <f t="shared" si="8"/>
        <v>578</v>
      </c>
      <c r="C583" s="3" t="s">
        <v>348</v>
      </c>
      <c r="D583" s="49">
        <v>10080</v>
      </c>
      <c r="E583" s="3">
        <v>0.26168999999999998</v>
      </c>
    </row>
    <row r="584" spans="2:5" x14ac:dyDescent="0.25">
      <c r="B584" s="3">
        <f t="shared" ref="B584:B647" si="9">B583+1</f>
        <v>579</v>
      </c>
      <c r="C584" s="3" t="s">
        <v>349</v>
      </c>
      <c r="D584" s="49">
        <v>11200</v>
      </c>
      <c r="E584" s="3">
        <v>1.47028</v>
      </c>
    </row>
    <row r="585" spans="2:5" x14ac:dyDescent="0.25">
      <c r="B585" s="3">
        <f t="shared" si="9"/>
        <v>580</v>
      </c>
      <c r="C585" s="3" t="s">
        <v>350</v>
      </c>
      <c r="D585" s="49">
        <v>2560</v>
      </c>
      <c r="E585" s="3">
        <v>0.33280999999999999</v>
      </c>
    </row>
    <row r="586" spans="2:5" x14ac:dyDescent="0.25">
      <c r="B586" s="3">
        <f t="shared" si="9"/>
        <v>581</v>
      </c>
      <c r="C586" s="3" t="s">
        <v>351</v>
      </c>
      <c r="D586" s="49">
        <v>2560</v>
      </c>
      <c r="E586" s="3">
        <v>0.33706999999999998</v>
      </c>
    </row>
    <row r="587" spans="2:5" x14ac:dyDescent="0.25">
      <c r="B587" s="3">
        <f t="shared" si="9"/>
        <v>582</v>
      </c>
      <c r="C587" s="3" t="s">
        <v>352</v>
      </c>
      <c r="D587" s="49">
        <v>2560</v>
      </c>
      <c r="E587" s="3">
        <v>0.33023999999999998</v>
      </c>
    </row>
    <row r="588" spans="2:5" x14ac:dyDescent="0.25">
      <c r="B588" s="3">
        <f t="shared" si="9"/>
        <v>583</v>
      </c>
      <c r="C588" s="3" t="s">
        <v>353</v>
      </c>
      <c r="D588" s="49">
        <v>3520</v>
      </c>
      <c r="E588" s="3">
        <v>0.32774999999999999</v>
      </c>
    </row>
    <row r="589" spans="2:5" x14ac:dyDescent="0.25">
      <c r="B589" s="3">
        <f t="shared" si="9"/>
        <v>584</v>
      </c>
      <c r="C589" s="3" t="s">
        <v>354</v>
      </c>
      <c r="D589" s="49">
        <v>8800</v>
      </c>
      <c r="E589" s="3">
        <v>0.26273000000000002</v>
      </c>
    </row>
    <row r="590" spans="2:5" x14ac:dyDescent="0.25">
      <c r="B590" s="3">
        <f t="shared" si="9"/>
        <v>585</v>
      </c>
      <c r="C590" s="3" t="s">
        <v>355</v>
      </c>
      <c r="D590" s="49">
        <v>8800</v>
      </c>
      <c r="E590" s="3">
        <v>0.26285999999999998</v>
      </c>
    </row>
    <row r="591" spans="2:5" x14ac:dyDescent="0.25">
      <c r="B591" s="3">
        <f t="shared" si="9"/>
        <v>586</v>
      </c>
      <c r="C591" s="3" t="s">
        <v>356</v>
      </c>
      <c r="D591" s="49">
        <v>4800</v>
      </c>
      <c r="E591" s="3">
        <v>0.26162999999999997</v>
      </c>
    </row>
    <row r="592" spans="2:5" x14ac:dyDescent="0.25">
      <c r="B592" s="3">
        <f t="shared" si="9"/>
        <v>587</v>
      </c>
      <c r="C592" s="3" t="s">
        <v>357</v>
      </c>
      <c r="D592" s="49">
        <v>7200</v>
      </c>
      <c r="E592" s="3">
        <v>0.28794999999999998</v>
      </c>
    </row>
    <row r="593" spans="2:5" x14ac:dyDescent="0.25">
      <c r="B593" s="3">
        <f t="shared" si="9"/>
        <v>588</v>
      </c>
      <c r="C593" s="3" t="s">
        <v>358</v>
      </c>
      <c r="D593" s="49">
        <v>640</v>
      </c>
      <c r="E593" s="3">
        <v>0.15939</v>
      </c>
    </row>
    <row r="594" spans="2:5" x14ac:dyDescent="0.25">
      <c r="B594" s="3">
        <f t="shared" si="9"/>
        <v>589</v>
      </c>
      <c r="C594" s="3" t="s">
        <v>359</v>
      </c>
      <c r="D594" s="49">
        <v>3840</v>
      </c>
      <c r="E594" s="3">
        <v>0.32673000000000002</v>
      </c>
    </row>
    <row r="595" spans="2:5" x14ac:dyDescent="0.25">
      <c r="B595" s="3">
        <f t="shared" si="9"/>
        <v>590</v>
      </c>
      <c r="C595" s="3" t="s">
        <v>360</v>
      </c>
      <c r="D595" s="49">
        <v>1280</v>
      </c>
      <c r="E595" s="3">
        <v>0.25985999999999998</v>
      </c>
    </row>
    <row r="596" spans="2:5" x14ac:dyDescent="0.25">
      <c r="B596" s="3">
        <f t="shared" si="9"/>
        <v>591</v>
      </c>
      <c r="C596" s="3" t="s">
        <v>361</v>
      </c>
      <c r="D596" s="49">
        <v>1280</v>
      </c>
      <c r="E596" s="3">
        <v>0.26488</v>
      </c>
    </row>
    <row r="597" spans="2:5" x14ac:dyDescent="0.25">
      <c r="B597" s="3">
        <f t="shared" si="9"/>
        <v>592</v>
      </c>
      <c r="C597" s="3" t="s">
        <v>362</v>
      </c>
      <c r="D597" s="49">
        <v>1280</v>
      </c>
      <c r="E597" s="3">
        <v>0.26612999999999998</v>
      </c>
    </row>
    <row r="598" spans="2:5" x14ac:dyDescent="0.25">
      <c r="B598" s="3">
        <f t="shared" si="9"/>
        <v>593</v>
      </c>
      <c r="C598" s="3" t="s">
        <v>363</v>
      </c>
      <c r="D598" s="49">
        <v>4800</v>
      </c>
      <c r="E598" s="3">
        <v>0.24482999999999999</v>
      </c>
    </row>
    <row r="599" spans="2:5" x14ac:dyDescent="0.25">
      <c r="B599" s="3">
        <f t="shared" si="9"/>
        <v>594</v>
      </c>
      <c r="C599" s="3" t="s">
        <v>364</v>
      </c>
      <c r="D599" s="49">
        <v>12800</v>
      </c>
      <c r="E599" s="3">
        <v>0.33209</v>
      </c>
    </row>
    <row r="600" spans="2:5" x14ac:dyDescent="0.25">
      <c r="B600" s="3">
        <f t="shared" si="9"/>
        <v>595</v>
      </c>
      <c r="C600" s="3" t="s">
        <v>118</v>
      </c>
      <c r="D600" s="49">
        <v>480</v>
      </c>
      <c r="E600" s="3">
        <v>0.23909</v>
      </c>
    </row>
    <row r="601" spans="2:5" x14ac:dyDescent="0.25">
      <c r="B601" s="3">
        <f t="shared" si="9"/>
        <v>596</v>
      </c>
      <c r="C601" s="3" t="s">
        <v>1</v>
      </c>
      <c r="D601" s="48">
        <v>15040</v>
      </c>
      <c r="E601" s="3">
        <v>0.24085999999999999</v>
      </c>
    </row>
    <row r="602" spans="2:5" x14ac:dyDescent="0.25">
      <c r="B602" s="3">
        <f t="shared" si="9"/>
        <v>597</v>
      </c>
      <c r="C602" s="3" t="s">
        <v>3</v>
      </c>
      <c r="D602" s="48">
        <v>15360</v>
      </c>
      <c r="E602" s="3">
        <v>0.26140000000000002</v>
      </c>
    </row>
    <row r="603" spans="2:5" x14ac:dyDescent="0.25">
      <c r="B603" s="3">
        <f t="shared" si="9"/>
        <v>598</v>
      </c>
      <c r="C603" s="3" t="s">
        <v>4</v>
      </c>
      <c r="D603" s="48">
        <v>9280</v>
      </c>
      <c r="E603" s="3">
        <v>0.32401999999999997</v>
      </c>
    </row>
    <row r="604" spans="2:5" x14ac:dyDescent="0.25">
      <c r="B604" s="3">
        <f t="shared" si="9"/>
        <v>599</v>
      </c>
      <c r="C604" s="3" t="s">
        <v>5</v>
      </c>
      <c r="D604" s="48">
        <v>12160</v>
      </c>
      <c r="E604" s="3">
        <v>0.34540999999999999</v>
      </c>
    </row>
    <row r="605" spans="2:5" x14ac:dyDescent="0.25">
      <c r="B605" s="3">
        <f t="shared" si="9"/>
        <v>600</v>
      </c>
      <c r="C605" s="3" t="s">
        <v>6</v>
      </c>
      <c r="D605" s="48">
        <v>9920</v>
      </c>
      <c r="E605" s="3">
        <v>0.24757000000000001</v>
      </c>
    </row>
    <row r="606" spans="2:5" x14ac:dyDescent="0.25">
      <c r="B606" s="3">
        <f t="shared" si="9"/>
        <v>601</v>
      </c>
      <c r="C606" s="3" t="s">
        <v>7</v>
      </c>
      <c r="D606" s="48">
        <v>1280</v>
      </c>
      <c r="E606" s="3">
        <v>0.27997</v>
      </c>
    </row>
    <row r="607" spans="2:5" x14ac:dyDescent="0.25">
      <c r="B607" s="3">
        <f t="shared" si="9"/>
        <v>602</v>
      </c>
      <c r="C607" s="3" t="s">
        <v>8</v>
      </c>
      <c r="D607" s="48">
        <v>1280</v>
      </c>
      <c r="E607" s="3">
        <v>0.27648</v>
      </c>
    </row>
    <row r="608" spans="2:5" x14ac:dyDescent="0.25">
      <c r="B608" s="3">
        <f t="shared" si="9"/>
        <v>603</v>
      </c>
      <c r="C608" s="3" t="s">
        <v>9</v>
      </c>
      <c r="D608" s="48">
        <v>1280</v>
      </c>
      <c r="E608" s="3">
        <v>0.27322000000000002</v>
      </c>
    </row>
    <row r="609" spans="2:5" x14ac:dyDescent="0.25">
      <c r="B609" s="3">
        <f t="shared" si="9"/>
        <v>604</v>
      </c>
      <c r="C609" s="3" t="s">
        <v>10</v>
      </c>
      <c r="D609" s="48">
        <v>14400</v>
      </c>
      <c r="E609" s="3">
        <v>0.30525000000000002</v>
      </c>
    </row>
    <row r="610" spans="2:5" x14ac:dyDescent="0.25">
      <c r="B610" s="3">
        <f t="shared" si="9"/>
        <v>605</v>
      </c>
      <c r="C610" s="3" t="s">
        <v>11</v>
      </c>
      <c r="D610" s="48">
        <v>14400</v>
      </c>
      <c r="E610" s="3">
        <v>0.30430000000000001</v>
      </c>
    </row>
    <row r="611" spans="2:5" x14ac:dyDescent="0.25">
      <c r="B611" s="3">
        <f t="shared" si="9"/>
        <v>606</v>
      </c>
      <c r="C611" s="3" t="s">
        <v>12</v>
      </c>
      <c r="D611" s="48">
        <v>15360</v>
      </c>
      <c r="E611" s="3">
        <v>0.24962000000000001</v>
      </c>
    </row>
    <row r="612" spans="2:5" x14ac:dyDescent="0.25">
      <c r="B612" s="3">
        <f t="shared" si="9"/>
        <v>607</v>
      </c>
      <c r="C612" s="3" t="s">
        <v>13</v>
      </c>
      <c r="D612" s="48">
        <v>23040</v>
      </c>
      <c r="E612" s="3">
        <v>0.25458999999999998</v>
      </c>
    </row>
    <row r="613" spans="2:5" x14ac:dyDescent="0.25">
      <c r="B613" s="3">
        <f t="shared" si="9"/>
        <v>608</v>
      </c>
      <c r="C613" s="3" t="s">
        <v>14</v>
      </c>
      <c r="D613" s="48">
        <v>14880</v>
      </c>
      <c r="E613" s="3">
        <v>0.29825000000000002</v>
      </c>
    </row>
    <row r="614" spans="2:5" x14ac:dyDescent="0.25">
      <c r="B614" s="3">
        <f t="shared" si="9"/>
        <v>609</v>
      </c>
      <c r="C614" s="3" t="s">
        <v>15</v>
      </c>
      <c r="D614" s="48">
        <v>10720</v>
      </c>
      <c r="E614" s="3">
        <v>0.27461000000000002</v>
      </c>
    </row>
    <row r="615" spans="2:5" x14ac:dyDescent="0.25">
      <c r="B615" s="3">
        <f t="shared" si="9"/>
        <v>610</v>
      </c>
      <c r="C615" s="3" t="s">
        <v>16</v>
      </c>
      <c r="D615" s="48">
        <v>12800</v>
      </c>
      <c r="E615" s="3">
        <v>0.32979000000000003</v>
      </c>
    </row>
    <row r="616" spans="2:5" x14ac:dyDescent="0.25">
      <c r="B616" s="3">
        <f t="shared" si="9"/>
        <v>611</v>
      </c>
      <c r="C616" s="3" t="s">
        <v>17</v>
      </c>
      <c r="D616" s="48">
        <v>7680</v>
      </c>
      <c r="E616" s="3">
        <v>0.31881999999999999</v>
      </c>
    </row>
    <row r="617" spans="2:5" x14ac:dyDescent="0.25">
      <c r="B617" s="3">
        <f t="shared" si="9"/>
        <v>612</v>
      </c>
      <c r="C617" s="3" t="s">
        <v>18</v>
      </c>
      <c r="D617" s="48">
        <v>9600</v>
      </c>
      <c r="E617" s="3">
        <v>0.31376999999999999</v>
      </c>
    </row>
    <row r="618" spans="2:5" x14ac:dyDescent="0.25">
      <c r="B618" s="3">
        <f t="shared" si="9"/>
        <v>613</v>
      </c>
      <c r="C618" s="3" t="s">
        <v>19</v>
      </c>
      <c r="D618" s="48">
        <v>9600</v>
      </c>
      <c r="E618" s="3">
        <v>0.29630000000000001</v>
      </c>
    </row>
    <row r="619" spans="2:5" x14ac:dyDescent="0.25">
      <c r="B619" s="3">
        <f t="shared" si="9"/>
        <v>614</v>
      </c>
      <c r="C619" s="3" t="s">
        <v>20</v>
      </c>
      <c r="D619" s="48">
        <v>13760</v>
      </c>
      <c r="E619" s="3">
        <v>0.36986999999999998</v>
      </c>
    </row>
    <row r="620" spans="2:5" x14ac:dyDescent="0.25">
      <c r="B620" s="3">
        <f t="shared" si="9"/>
        <v>615</v>
      </c>
      <c r="C620" s="3" t="s">
        <v>21</v>
      </c>
      <c r="D620" s="48">
        <v>2880</v>
      </c>
      <c r="E620" s="3">
        <v>0.27910000000000001</v>
      </c>
    </row>
    <row r="621" spans="2:5" x14ac:dyDescent="0.25">
      <c r="B621" s="3">
        <f t="shared" si="9"/>
        <v>616</v>
      </c>
      <c r="C621" s="3" t="s">
        <v>22</v>
      </c>
      <c r="D621" s="48">
        <v>3840</v>
      </c>
      <c r="E621" s="3">
        <v>0.24495</v>
      </c>
    </row>
    <row r="622" spans="2:5" x14ac:dyDescent="0.25">
      <c r="B622" s="3">
        <f t="shared" si="9"/>
        <v>617</v>
      </c>
      <c r="C622" s="3" t="s">
        <v>23</v>
      </c>
      <c r="D622" s="48">
        <v>2880</v>
      </c>
      <c r="E622" s="3">
        <v>0.22758999999999999</v>
      </c>
    </row>
    <row r="623" spans="2:5" x14ac:dyDescent="0.25">
      <c r="B623" s="3">
        <f t="shared" si="9"/>
        <v>618</v>
      </c>
      <c r="C623" s="3" t="s">
        <v>24</v>
      </c>
      <c r="D623" s="48">
        <v>14400</v>
      </c>
      <c r="E623" s="3">
        <v>0.30686000000000002</v>
      </c>
    </row>
    <row r="624" spans="2:5" x14ac:dyDescent="0.25">
      <c r="B624" s="3">
        <f t="shared" si="9"/>
        <v>619</v>
      </c>
      <c r="C624" s="3" t="s">
        <v>25</v>
      </c>
      <c r="D624" s="48">
        <v>2400</v>
      </c>
      <c r="E624" s="3">
        <v>0.33461999999999997</v>
      </c>
    </row>
    <row r="625" spans="2:5" x14ac:dyDescent="0.25">
      <c r="B625" s="3">
        <f t="shared" si="9"/>
        <v>620</v>
      </c>
      <c r="C625" s="3" t="s">
        <v>26</v>
      </c>
      <c r="D625" s="48">
        <v>320</v>
      </c>
      <c r="E625" s="3">
        <v>0.24969</v>
      </c>
    </row>
    <row r="626" spans="2:5" x14ac:dyDescent="0.25">
      <c r="B626" s="3">
        <f t="shared" si="9"/>
        <v>621</v>
      </c>
      <c r="C626" s="3" t="s">
        <v>27</v>
      </c>
      <c r="D626" s="48">
        <v>320</v>
      </c>
      <c r="E626" s="3">
        <v>0.21733</v>
      </c>
    </row>
    <row r="627" spans="2:5" x14ac:dyDescent="0.25">
      <c r="B627" s="3">
        <f t="shared" si="9"/>
        <v>622</v>
      </c>
      <c r="C627" s="3" t="s">
        <v>30</v>
      </c>
      <c r="D627" s="48">
        <v>160</v>
      </c>
      <c r="E627" s="3">
        <v>0.1077</v>
      </c>
    </row>
    <row r="628" spans="2:5" x14ac:dyDescent="0.25">
      <c r="B628" s="3">
        <f t="shared" si="9"/>
        <v>623</v>
      </c>
      <c r="C628" s="3" t="s">
        <v>31</v>
      </c>
      <c r="D628" s="48">
        <v>1280</v>
      </c>
      <c r="E628" s="3">
        <v>0.20505000000000001</v>
      </c>
    </row>
    <row r="629" spans="2:5" x14ac:dyDescent="0.25">
      <c r="B629" s="3">
        <f t="shared" si="9"/>
        <v>624</v>
      </c>
      <c r="C629" s="3" t="s">
        <v>32</v>
      </c>
      <c r="D629" s="48">
        <v>640</v>
      </c>
      <c r="E629" s="3">
        <v>0.40282000000000001</v>
      </c>
    </row>
    <row r="630" spans="2:5" x14ac:dyDescent="0.25">
      <c r="B630" s="3">
        <f t="shared" si="9"/>
        <v>625</v>
      </c>
      <c r="C630" s="3" t="s">
        <v>33</v>
      </c>
      <c r="D630" s="48">
        <v>640</v>
      </c>
      <c r="E630" s="3">
        <v>0.41765000000000002</v>
      </c>
    </row>
    <row r="631" spans="2:5" x14ac:dyDescent="0.25">
      <c r="B631" s="3">
        <f t="shared" si="9"/>
        <v>626</v>
      </c>
      <c r="C631" s="3" t="s">
        <v>34</v>
      </c>
      <c r="D631" s="48">
        <v>640</v>
      </c>
      <c r="E631" s="3">
        <v>0.40588999999999997</v>
      </c>
    </row>
    <row r="632" spans="2:5" x14ac:dyDescent="0.25">
      <c r="B632" s="3">
        <f t="shared" si="9"/>
        <v>627</v>
      </c>
      <c r="C632" s="3" t="s">
        <v>35</v>
      </c>
      <c r="D632" s="48">
        <v>480</v>
      </c>
      <c r="E632" s="3">
        <v>0.36764999999999998</v>
      </c>
    </row>
    <row r="633" spans="2:5" x14ac:dyDescent="0.25">
      <c r="B633" s="3">
        <f t="shared" si="9"/>
        <v>628</v>
      </c>
      <c r="C633" s="3" t="s">
        <v>36</v>
      </c>
      <c r="D633" s="48">
        <v>320</v>
      </c>
      <c r="E633" s="3">
        <v>0.36380000000000001</v>
      </c>
    </row>
    <row r="634" spans="2:5" x14ac:dyDescent="0.25">
      <c r="B634" s="3">
        <f t="shared" si="9"/>
        <v>629</v>
      </c>
      <c r="C634" s="3" t="s">
        <v>37</v>
      </c>
      <c r="D634" s="48">
        <v>640</v>
      </c>
      <c r="E634" s="3">
        <v>0.40190999999999999</v>
      </c>
    </row>
    <row r="635" spans="2:5" x14ac:dyDescent="0.25">
      <c r="B635" s="3">
        <f t="shared" si="9"/>
        <v>630</v>
      </c>
      <c r="C635" s="3" t="s">
        <v>38</v>
      </c>
      <c r="D635" s="48">
        <v>1280</v>
      </c>
      <c r="E635" s="3">
        <v>0.25928000000000001</v>
      </c>
    </row>
    <row r="636" spans="2:5" x14ac:dyDescent="0.25">
      <c r="B636" s="3">
        <f t="shared" si="9"/>
        <v>631</v>
      </c>
      <c r="C636" s="3" t="s">
        <v>39</v>
      </c>
      <c r="D636" s="48">
        <v>1280</v>
      </c>
      <c r="E636" s="3">
        <v>0.27300999999999997</v>
      </c>
    </row>
    <row r="637" spans="2:5" x14ac:dyDescent="0.25">
      <c r="B637" s="3">
        <f t="shared" si="9"/>
        <v>632</v>
      </c>
      <c r="C637" s="3" t="s">
        <v>40</v>
      </c>
      <c r="D637" s="48">
        <v>320</v>
      </c>
      <c r="E637" s="3">
        <v>0.33755000000000002</v>
      </c>
    </row>
    <row r="638" spans="2:5" x14ac:dyDescent="0.25">
      <c r="B638" s="3">
        <f t="shared" si="9"/>
        <v>633</v>
      </c>
      <c r="C638" s="3" t="s">
        <v>41</v>
      </c>
      <c r="D638" s="48">
        <v>480</v>
      </c>
      <c r="E638" s="3">
        <v>0.45713999999999999</v>
      </c>
    </row>
    <row r="639" spans="2:5" x14ac:dyDescent="0.25">
      <c r="B639" s="3">
        <f t="shared" si="9"/>
        <v>634</v>
      </c>
      <c r="C639" s="3" t="s">
        <v>42</v>
      </c>
      <c r="D639" s="48">
        <v>320</v>
      </c>
      <c r="E639" s="3">
        <v>0.27690999999999999</v>
      </c>
    </row>
    <row r="640" spans="2:5" x14ac:dyDescent="0.25">
      <c r="B640" s="3">
        <f t="shared" si="9"/>
        <v>635</v>
      </c>
      <c r="C640" s="3" t="s">
        <v>44</v>
      </c>
      <c r="D640" s="48">
        <v>640</v>
      </c>
      <c r="E640" s="3">
        <v>0.48751</v>
      </c>
    </row>
    <row r="641" spans="2:5" x14ac:dyDescent="0.25">
      <c r="B641" s="3">
        <f t="shared" si="9"/>
        <v>636</v>
      </c>
      <c r="C641" s="3" t="s">
        <v>45</v>
      </c>
      <c r="D641" s="48">
        <v>1280</v>
      </c>
      <c r="E641" s="3">
        <v>0.28115000000000001</v>
      </c>
    </row>
    <row r="642" spans="2:5" x14ac:dyDescent="0.25">
      <c r="B642" s="3">
        <f t="shared" si="9"/>
        <v>637</v>
      </c>
      <c r="C642" s="3" t="s">
        <v>46</v>
      </c>
      <c r="D642" s="48">
        <v>1280</v>
      </c>
      <c r="E642" s="3">
        <v>0.27677000000000002</v>
      </c>
    </row>
    <row r="643" spans="2:5" x14ac:dyDescent="0.25">
      <c r="B643" s="3">
        <f t="shared" si="9"/>
        <v>638</v>
      </c>
      <c r="C643" s="3" t="s">
        <v>47</v>
      </c>
      <c r="D643" s="48">
        <v>640</v>
      </c>
      <c r="E643" s="3">
        <v>0.47406999999999999</v>
      </c>
    </row>
    <row r="644" spans="2:5" x14ac:dyDescent="0.25">
      <c r="B644" s="3">
        <f t="shared" si="9"/>
        <v>639</v>
      </c>
      <c r="C644" s="3" t="s">
        <v>48</v>
      </c>
      <c r="D644" s="48">
        <v>640</v>
      </c>
      <c r="E644" s="3">
        <v>0.2676</v>
      </c>
    </row>
    <row r="645" spans="2:5" x14ac:dyDescent="0.25">
      <c r="B645" s="3">
        <f t="shared" si="9"/>
        <v>640</v>
      </c>
      <c r="C645" s="3" t="s">
        <v>49</v>
      </c>
      <c r="D645" s="48">
        <v>640</v>
      </c>
      <c r="E645" s="3">
        <v>0.38901000000000002</v>
      </c>
    </row>
    <row r="646" spans="2:5" x14ac:dyDescent="0.25">
      <c r="B646" s="3">
        <f t="shared" si="9"/>
        <v>641</v>
      </c>
      <c r="C646" s="3" t="s">
        <v>50</v>
      </c>
      <c r="D646" s="48">
        <v>640</v>
      </c>
      <c r="E646" s="3">
        <v>0.37824999999999998</v>
      </c>
    </row>
    <row r="647" spans="2:5" x14ac:dyDescent="0.25">
      <c r="B647" s="3">
        <f t="shared" si="9"/>
        <v>642</v>
      </c>
      <c r="C647" s="3" t="s">
        <v>51</v>
      </c>
      <c r="D647" s="48">
        <v>640</v>
      </c>
      <c r="E647" s="3">
        <v>0.39767999999999998</v>
      </c>
    </row>
    <row r="648" spans="2:5" x14ac:dyDescent="0.25">
      <c r="B648" s="3">
        <f t="shared" ref="B648:B711" si="10">B647+1</f>
        <v>643</v>
      </c>
      <c r="C648" s="3" t="s">
        <v>52</v>
      </c>
      <c r="D648" s="48">
        <v>800</v>
      </c>
      <c r="E648" s="3">
        <v>0.34614</v>
      </c>
    </row>
    <row r="649" spans="2:5" x14ac:dyDescent="0.25">
      <c r="B649" s="3">
        <f t="shared" si="10"/>
        <v>644</v>
      </c>
      <c r="C649" s="3" t="s">
        <v>53</v>
      </c>
      <c r="D649" s="48">
        <v>2240</v>
      </c>
      <c r="E649" s="3">
        <v>0.35374</v>
      </c>
    </row>
    <row r="650" spans="2:5" x14ac:dyDescent="0.25">
      <c r="B650" s="3">
        <f t="shared" si="10"/>
        <v>645</v>
      </c>
      <c r="C650" s="3" t="s">
        <v>54</v>
      </c>
      <c r="D650" s="48">
        <v>2880</v>
      </c>
      <c r="E650" s="3">
        <v>0.22786000000000001</v>
      </c>
    </row>
    <row r="651" spans="2:5" x14ac:dyDescent="0.25">
      <c r="B651" s="3">
        <f t="shared" si="10"/>
        <v>646</v>
      </c>
      <c r="C651" s="3" t="s">
        <v>55</v>
      </c>
      <c r="D651" s="48">
        <v>5120</v>
      </c>
      <c r="E651" s="3">
        <v>0.82606999999999997</v>
      </c>
    </row>
    <row r="652" spans="2:5" x14ac:dyDescent="0.25">
      <c r="B652" s="3">
        <f t="shared" si="10"/>
        <v>647</v>
      </c>
      <c r="C652" s="3" t="s">
        <v>56</v>
      </c>
      <c r="D652" s="48">
        <v>1920</v>
      </c>
      <c r="E652" s="3">
        <v>0.25263999999999998</v>
      </c>
    </row>
    <row r="653" spans="2:5" x14ac:dyDescent="0.25">
      <c r="B653" s="3">
        <f t="shared" si="10"/>
        <v>648</v>
      </c>
      <c r="C653" s="3" t="s">
        <v>57</v>
      </c>
      <c r="D653" s="48">
        <v>2560</v>
      </c>
      <c r="E653" s="3">
        <v>0.33354</v>
      </c>
    </row>
    <row r="654" spans="2:5" x14ac:dyDescent="0.25">
      <c r="B654" s="3">
        <f t="shared" si="10"/>
        <v>649</v>
      </c>
      <c r="C654" s="3" t="s">
        <v>58</v>
      </c>
      <c r="D654" s="48">
        <v>480</v>
      </c>
      <c r="E654" s="3">
        <v>0.29006999999999999</v>
      </c>
    </row>
    <row r="655" spans="2:5" x14ac:dyDescent="0.25">
      <c r="B655" s="3">
        <f t="shared" si="10"/>
        <v>650</v>
      </c>
      <c r="C655" s="3" t="s">
        <v>59</v>
      </c>
      <c r="D655" s="48">
        <v>320</v>
      </c>
      <c r="E655" s="3">
        <v>0.26882</v>
      </c>
    </row>
    <row r="656" spans="2:5" x14ac:dyDescent="0.25">
      <c r="B656" s="3">
        <f t="shared" si="10"/>
        <v>651</v>
      </c>
      <c r="C656" s="3" t="s">
        <v>60</v>
      </c>
      <c r="D656" s="48">
        <v>3840</v>
      </c>
      <c r="E656" s="3">
        <v>0.23061000000000001</v>
      </c>
    </row>
    <row r="657" spans="2:5" x14ac:dyDescent="0.25">
      <c r="B657" s="3">
        <f t="shared" si="10"/>
        <v>652</v>
      </c>
      <c r="C657" s="3" t="s">
        <v>61</v>
      </c>
      <c r="D657" s="48">
        <v>11360</v>
      </c>
      <c r="E657" s="3">
        <v>0.29404000000000002</v>
      </c>
    </row>
    <row r="658" spans="2:5" x14ac:dyDescent="0.25">
      <c r="B658" s="3">
        <f t="shared" si="10"/>
        <v>653</v>
      </c>
      <c r="C658" s="3" t="s">
        <v>62</v>
      </c>
      <c r="D658" s="48">
        <v>9600</v>
      </c>
      <c r="E658" s="3">
        <v>0.31344</v>
      </c>
    </row>
    <row r="659" spans="2:5" x14ac:dyDescent="0.25">
      <c r="B659" s="3">
        <f t="shared" si="10"/>
        <v>654</v>
      </c>
      <c r="C659" s="51" t="s">
        <v>673</v>
      </c>
      <c r="D659" s="52">
        <v>5670</v>
      </c>
      <c r="E659" s="53">
        <v>0.21290000000000001</v>
      </c>
    </row>
    <row r="660" spans="2:5" x14ac:dyDescent="0.25">
      <c r="B660" s="3">
        <f t="shared" si="10"/>
        <v>655</v>
      </c>
      <c r="C660" s="51" t="s">
        <v>674</v>
      </c>
      <c r="D660" s="52">
        <v>5827.5</v>
      </c>
      <c r="E660" s="53">
        <v>0.21510000000000001</v>
      </c>
    </row>
    <row r="661" spans="2:5" x14ac:dyDescent="0.25">
      <c r="B661" s="3">
        <f t="shared" si="10"/>
        <v>656</v>
      </c>
      <c r="C661" s="51" t="s">
        <v>675</v>
      </c>
      <c r="D661" s="52">
        <v>5670</v>
      </c>
      <c r="E661" s="53">
        <v>0.21779999999999999</v>
      </c>
    </row>
    <row r="662" spans="2:5" x14ac:dyDescent="0.25">
      <c r="B662" s="3">
        <f t="shared" si="10"/>
        <v>657</v>
      </c>
      <c r="C662" s="51" t="s">
        <v>676</v>
      </c>
      <c r="D662" s="52">
        <v>5670</v>
      </c>
      <c r="E662" s="53">
        <v>0.21859999999999999</v>
      </c>
    </row>
    <row r="663" spans="2:5" x14ac:dyDescent="0.25">
      <c r="B663" s="3">
        <f t="shared" si="10"/>
        <v>658</v>
      </c>
      <c r="C663" s="51" t="s">
        <v>677</v>
      </c>
      <c r="D663" s="52">
        <v>5670</v>
      </c>
      <c r="E663" s="53">
        <v>0.21460000000000001</v>
      </c>
    </row>
    <row r="664" spans="2:5" x14ac:dyDescent="0.25">
      <c r="B664" s="3">
        <f t="shared" si="10"/>
        <v>659</v>
      </c>
      <c r="C664" s="51" t="s">
        <v>678</v>
      </c>
      <c r="D664" s="52">
        <v>7560</v>
      </c>
      <c r="E664" s="53">
        <v>0.21679999999999999</v>
      </c>
    </row>
    <row r="665" spans="2:5" x14ac:dyDescent="0.25">
      <c r="B665" s="3">
        <f t="shared" si="10"/>
        <v>660</v>
      </c>
      <c r="C665" s="51" t="s">
        <v>679</v>
      </c>
      <c r="D665" s="52">
        <v>5197.5</v>
      </c>
      <c r="E665" s="53">
        <v>0.219</v>
      </c>
    </row>
    <row r="666" spans="2:5" x14ac:dyDescent="0.25">
      <c r="B666" s="3">
        <f t="shared" si="10"/>
        <v>661</v>
      </c>
      <c r="C666" s="51" t="s">
        <v>680</v>
      </c>
      <c r="D666" s="52">
        <v>5040</v>
      </c>
      <c r="E666" s="53">
        <v>0.2034</v>
      </c>
    </row>
    <row r="667" spans="2:5" x14ac:dyDescent="0.25">
      <c r="B667" s="3">
        <f t="shared" si="10"/>
        <v>662</v>
      </c>
      <c r="C667" s="51" t="s">
        <v>681</v>
      </c>
      <c r="D667" s="52">
        <v>9922.5</v>
      </c>
      <c r="E667" s="53">
        <v>0.33739999999999998</v>
      </c>
    </row>
    <row r="668" spans="2:5" x14ac:dyDescent="0.25">
      <c r="B668" s="3">
        <f t="shared" si="10"/>
        <v>663</v>
      </c>
      <c r="C668" s="51" t="s">
        <v>682</v>
      </c>
      <c r="D668" s="52">
        <v>9450</v>
      </c>
      <c r="E668" s="53">
        <v>0.32879999999999998</v>
      </c>
    </row>
    <row r="669" spans="2:5" x14ac:dyDescent="0.25">
      <c r="B669" s="3">
        <f t="shared" si="10"/>
        <v>664</v>
      </c>
      <c r="C669" s="51" t="s">
        <v>683</v>
      </c>
      <c r="D669" s="52">
        <v>10080</v>
      </c>
      <c r="E669" s="53">
        <v>0.32879999999999998</v>
      </c>
    </row>
    <row r="670" spans="2:5" x14ac:dyDescent="0.25">
      <c r="B670" s="3">
        <f t="shared" si="10"/>
        <v>665</v>
      </c>
      <c r="C670" s="51" t="s">
        <v>684</v>
      </c>
      <c r="D670" s="52">
        <v>10080</v>
      </c>
      <c r="E670" s="53">
        <v>0.3372</v>
      </c>
    </row>
    <row r="671" spans="2:5" x14ac:dyDescent="0.25">
      <c r="B671" s="3">
        <f t="shared" si="10"/>
        <v>666</v>
      </c>
      <c r="C671" s="51" t="s">
        <v>685</v>
      </c>
      <c r="D671" s="52">
        <v>10080</v>
      </c>
      <c r="E671" s="53">
        <v>0.3029</v>
      </c>
    </row>
    <row r="672" spans="2:5" x14ac:dyDescent="0.25">
      <c r="B672" s="3">
        <f t="shared" si="10"/>
        <v>667</v>
      </c>
      <c r="C672" s="51" t="s">
        <v>686</v>
      </c>
      <c r="D672" s="52">
        <v>12600</v>
      </c>
      <c r="E672" s="53">
        <v>0.29909999999999998</v>
      </c>
    </row>
    <row r="673" spans="2:5" x14ac:dyDescent="0.25">
      <c r="B673" s="3">
        <f t="shared" si="10"/>
        <v>668</v>
      </c>
      <c r="C673" s="51" t="s">
        <v>687</v>
      </c>
      <c r="D673" s="52">
        <v>12600</v>
      </c>
      <c r="E673" s="53">
        <v>0.29730000000000001</v>
      </c>
    </row>
    <row r="674" spans="2:5" x14ac:dyDescent="0.25">
      <c r="B674" s="3">
        <f t="shared" si="10"/>
        <v>669</v>
      </c>
      <c r="C674" s="51" t="s">
        <v>688</v>
      </c>
      <c r="D674" s="52">
        <v>11025</v>
      </c>
      <c r="E674" s="53">
        <v>0.28799999999999998</v>
      </c>
    </row>
    <row r="675" spans="2:5" x14ac:dyDescent="0.25">
      <c r="B675" s="3">
        <f t="shared" si="10"/>
        <v>670</v>
      </c>
      <c r="C675" s="51" t="s">
        <v>689</v>
      </c>
      <c r="D675" s="52">
        <v>12600</v>
      </c>
      <c r="E675" s="53">
        <v>0.2989</v>
      </c>
    </row>
    <row r="676" spans="2:5" x14ac:dyDescent="0.25">
      <c r="B676" s="3">
        <f t="shared" si="10"/>
        <v>671</v>
      </c>
      <c r="C676" s="51" t="s">
        <v>690</v>
      </c>
      <c r="D676" s="52">
        <v>12600</v>
      </c>
      <c r="E676" s="53">
        <v>0.30080000000000001</v>
      </c>
    </row>
    <row r="677" spans="2:5" x14ac:dyDescent="0.25">
      <c r="B677" s="3">
        <f t="shared" si="10"/>
        <v>672</v>
      </c>
      <c r="C677" s="51" t="s">
        <v>691</v>
      </c>
      <c r="D677" s="52">
        <v>12600</v>
      </c>
      <c r="E677" s="53">
        <v>0.30270000000000002</v>
      </c>
    </row>
    <row r="678" spans="2:5" x14ac:dyDescent="0.25">
      <c r="B678" s="3">
        <f t="shared" si="10"/>
        <v>673</v>
      </c>
      <c r="C678" s="51" t="s">
        <v>692</v>
      </c>
      <c r="D678" s="52">
        <v>11812.5</v>
      </c>
      <c r="E678" s="53">
        <v>0.31490000000000001</v>
      </c>
    </row>
    <row r="679" spans="2:5" x14ac:dyDescent="0.25">
      <c r="B679" s="3">
        <f t="shared" si="10"/>
        <v>674</v>
      </c>
      <c r="C679" s="51" t="s">
        <v>693</v>
      </c>
      <c r="D679" s="52">
        <v>12285</v>
      </c>
      <c r="E679" s="53">
        <v>0.29770000000000002</v>
      </c>
    </row>
    <row r="680" spans="2:5" x14ac:dyDescent="0.25">
      <c r="B680" s="3">
        <f t="shared" si="10"/>
        <v>675</v>
      </c>
      <c r="C680" s="51" t="s">
        <v>694</v>
      </c>
      <c r="D680" s="52">
        <v>11812.5</v>
      </c>
      <c r="E680" s="53">
        <v>0.28339999999999999</v>
      </c>
    </row>
    <row r="681" spans="2:5" x14ac:dyDescent="0.25">
      <c r="B681" s="3">
        <f t="shared" si="10"/>
        <v>676</v>
      </c>
      <c r="C681" s="51" t="s">
        <v>695</v>
      </c>
      <c r="D681" s="52">
        <v>15435</v>
      </c>
      <c r="E681" s="53">
        <v>0.26629999999999998</v>
      </c>
    </row>
    <row r="682" spans="2:5" x14ac:dyDescent="0.25">
      <c r="B682" s="3">
        <f t="shared" si="10"/>
        <v>677</v>
      </c>
      <c r="C682" s="51" t="s">
        <v>696</v>
      </c>
      <c r="D682" s="52">
        <v>12285</v>
      </c>
      <c r="E682" s="53">
        <v>0.29709999999999998</v>
      </c>
    </row>
    <row r="683" spans="2:5" x14ac:dyDescent="0.25">
      <c r="B683" s="3">
        <f t="shared" si="10"/>
        <v>678</v>
      </c>
      <c r="C683" s="51" t="s">
        <v>697</v>
      </c>
      <c r="D683" s="52">
        <v>12285</v>
      </c>
      <c r="E683" s="53">
        <v>0.29799999999999999</v>
      </c>
    </row>
    <row r="684" spans="2:5" x14ac:dyDescent="0.25">
      <c r="B684" s="3">
        <f t="shared" si="10"/>
        <v>679</v>
      </c>
      <c r="C684" s="51" t="s">
        <v>698</v>
      </c>
      <c r="D684" s="52">
        <v>15435</v>
      </c>
      <c r="E684" s="53">
        <v>0.26440000000000002</v>
      </c>
    </row>
    <row r="685" spans="2:5" x14ac:dyDescent="0.25">
      <c r="B685" s="3">
        <f t="shared" si="10"/>
        <v>680</v>
      </c>
      <c r="C685" s="51" t="s">
        <v>699</v>
      </c>
      <c r="D685" s="52">
        <v>15435</v>
      </c>
      <c r="E685" s="53">
        <v>0.26229999999999998</v>
      </c>
    </row>
    <row r="686" spans="2:5" x14ac:dyDescent="0.25">
      <c r="B686" s="3">
        <f t="shared" si="10"/>
        <v>681</v>
      </c>
      <c r="C686" s="3" t="s">
        <v>700</v>
      </c>
      <c r="D686" s="52">
        <v>1102.5</v>
      </c>
      <c r="E686" s="53">
        <v>0.20630000000000001</v>
      </c>
    </row>
    <row r="687" spans="2:5" x14ac:dyDescent="0.25">
      <c r="B687" s="3">
        <f t="shared" si="10"/>
        <v>682</v>
      </c>
      <c r="C687" s="3" t="s">
        <v>701</v>
      </c>
      <c r="D687" s="52">
        <v>1260</v>
      </c>
      <c r="E687" s="53">
        <v>0.2324</v>
      </c>
    </row>
    <row r="688" spans="2:5" x14ac:dyDescent="0.25">
      <c r="B688" s="3">
        <f t="shared" si="10"/>
        <v>683</v>
      </c>
      <c r="C688" s="3" t="s">
        <v>702</v>
      </c>
      <c r="D688" s="52">
        <v>2520</v>
      </c>
      <c r="E688" s="53">
        <v>0.33139999999999997</v>
      </c>
    </row>
    <row r="689" spans="2:5" x14ac:dyDescent="0.25">
      <c r="B689" s="3">
        <f t="shared" si="10"/>
        <v>684</v>
      </c>
      <c r="C689" s="3" t="s">
        <v>703</v>
      </c>
      <c r="D689" s="52">
        <v>2520</v>
      </c>
      <c r="E689" s="53">
        <v>0.33069999999999999</v>
      </c>
    </row>
    <row r="690" spans="2:5" x14ac:dyDescent="0.25">
      <c r="B690" s="3">
        <f t="shared" si="10"/>
        <v>685</v>
      </c>
      <c r="C690" s="3" t="s">
        <v>704</v>
      </c>
      <c r="D690" s="52">
        <v>2520</v>
      </c>
      <c r="E690" s="53">
        <v>0.29149999999999998</v>
      </c>
    </row>
    <row r="691" spans="2:5" x14ac:dyDescent="0.25">
      <c r="B691" s="3">
        <f t="shared" si="10"/>
        <v>686</v>
      </c>
      <c r="C691" s="3" t="s">
        <v>705</v>
      </c>
      <c r="D691" s="52">
        <v>11812.5</v>
      </c>
      <c r="E691" s="53">
        <v>0.2843</v>
      </c>
    </row>
    <row r="692" spans="2:5" x14ac:dyDescent="0.25">
      <c r="B692" s="3">
        <f t="shared" si="10"/>
        <v>687</v>
      </c>
      <c r="C692" s="3" t="s">
        <v>706</v>
      </c>
      <c r="D692" s="52">
        <v>11812.5</v>
      </c>
      <c r="E692" s="53">
        <v>0.28370000000000001</v>
      </c>
    </row>
    <row r="693" spans="2:5" x14ac:dyDescent="0.25">
      <c r="B693" s="3">
        <f t="shared" si="10"/>
        <v>688</v>
      </c>
      <c r="C693" s="3" t="s">
        <v>707</v>
      </c>
      <c r="D693" s="52">
        <v>11812.5</v>
      </c>
      <c r="E693" s="53">
        <v>0.28299999999999997</v>
      </c>
    </row>
    <row r="694" spans="2:5" x14ac:dyDescent="0.25">
      <c r="B694" s="3">
        <f t="shared" si="10"/>
        <v>689</v>
      </c>
      <c r="C694" s="3" t="s">
        <v>708</v>
      </c>
      <c r="D694" s="52">
        <v>11812.5</v>
      </c>
      <c r="E694" s="53">
        <v>0.28710000000000002</v>
      </c>
    </row>
    <row r="695" spans="2:5" x14ac:dyDescent="0.25">
      <c r="B695" s="3">
        <f t="shared" si="10"/>
        <v>690</v>
      </c>
      <c r="C695" s="3" t="s">
        <v>709</v>
      </c>
      <c r="D695" s="52">
        <v>11812.5</v>
      </c>
      <c r="E695" s="53">
        <v>0.28310000000000002</v>
      </c>
    </row>
    <row r="696" spans="2:5" x14ac:dyDescent="0.25">
      <c r="B696" s="3">
        <f t="shared" si="10"/>
        <v>691</v>
      </c>
      <c r="C696" s="3" t="s">
        <v>710</v>
      </c>
      <c r="D696" s="52">
        <v>7087.5</v>
      </c>
      <c r="E696" s="53">
        <v>0.28499999999999998</v>
      </c>
    </row>
    <row r="697" spans="2:5" x14ac:dyDescent="0.25">
      <c r="B697" s="3">
        <f t="shared" si="10"/>
        <v>692</v>
      </c>
      <c r="C697" s="3" t="s">
        <v>711</v>
      </c>
      <c r="D697" s="52">
        <v>7087.5</v>
      </c>
      <c r="E697" s="53">
        <v>0.28770000000000001</v>
      </c>
    </row>
    <row r="698" spans="2:5" x14ac:dyDescent="0.25">
      <c r="B698" s="3">
        <f t="shared" si="10"/>
        <v>693</v>
      </c>
      <c r="C698" s="3" t="s">
        <v>712</v>
      </c>
      <c r="D698" s="52">
        <v>13230</v>
      </c>
      <c r="E698" s="53">
        <v>0.2646</v>
      </c>
    </row>
    <row r="699" spans="2:5" x14ac:dyDescent="0.25">
      <c r="B699" s="3">
        <f t="shared" si="10"/>
        <v>694</v>
      </c>
      <c r="C699" s="3" t="s">
        <v>713</v>
      </c>
      <c r="D699" s="52">
        <v>9765</v>
      </c>
      <c r="E699" s="53">
        <v>0.28179999999999999</v>
      </c>
    </row>
    <row r="700" spans="2:5" x14ac:dyDescent="0.25">
      <c r="B700" s="3">
        <f t="shared" si="10"/>
        <v>695</v>
      </c>
      <c r="C700" s="3" t="s">
        <v>714</v>
      </c>
      <c r="D700" s="52">
        <v>6615</v>
      </c>
      <c r="E700" s="53">
        <v>0.2646</v>
      </c>
    </row>
    <row r="701" spans="2:5" x14ac:dyDescent="0.25">
      <c r="B701" s="3">
        <f t="shared" si="10"/>
        <v>696</v>
      </c>
      <c r="C701" s="3" t="s">
        <v>715</v>
      </c>
      <c r="D701" s="52">
        <v>11025</v>
      </c>
      <c r="E701" s="53">
        <v>0.2626</v>
      </c>
    </row>
    <row r="702" spans="2:5" x14ac:dyDescent="0.25">
      <c r="B702" s="3">
        <f t="shared" si="10"/>
        <v>697</v>
      </c>
      <c r="C702" s="3" t="s">
        <v>716</v>
      </c>
      <c r="D702" s="52">
        <v>6615</v>
      </c>
      <c r="E702" s="53">
        <v>0.2661</v>
      </c>
    </row>
    <row r="703" spans="2:5" x14ac:dyDescent="0.25">
      <c r="B703" s="3">
        <f t="shared" si="10"/>
        <v>698</v>
      </c>
      <c r="C703" s="3" t="s">
        <v>717</v>
      </c>
      <c r="D703" s="52">
        <v>9922.5</v>
      </c>
      <c r="E703" s="53">
        <v>0.26079999999999998</v>
      </c>
    </row>
    <row r="704" spans="2:5" x14ac:dyDescent="0.25">
      <c r="B704" s="3">
        <f t="shared" si="10"/>
        <v>699</v>
      </c>
      <c r="C704" s="3" t="s">
        <v>718</v>
      </c>
      <c r="D704" s="52">
        <v>9922.5</v>
      </c>
      <c r="E704" s="53">
        <v>0.25700000000000001</v>
      </c>
    </row>
    <row r="705" spans="2:5" x14ac:dyDescent="0.25">
      <c r="B705" s="3">
        <f t="shared" si="10"/>
        <v>700</v>
      </c>
      <c r="C705" s="3" t="s">
        <v>719</v>
      </c>
      <c r="D705" s="52">
        <v>9922.5</v>
      </c>
      <c r="E705" s="53">
        <v>0.25600000000000001</v>
      </c>
    </row>
    <row r="706" spans="2:5" x14ac:dyDescent="0.25">
      <c r="B706" s="3">
        <f t="shared" si="10"/>
        <v>701</v>
      </c>
      <c r="C706" s="3" t="s">
        <v>720</v>
      </c>
      <c r="D706" s="52">
        <v>11025</v>
      </c>
      <c r="E706" s="53">
        <v>0.2646</v>
      </c>
    </row>
    <row r="707" spans="2:5" x14ac:dyDescent="0.25">
      <c r="B707" s="3">
        <f t="shared" si="10"/>
        <v>702</v>
      </c>
      <c r="C707" s="3" t="s">
        <v>721</v>
      </c>
      <c r="D707" s="52">
        <v>11025</v>
      </c>
      <c r="E707" s="53">
        <v>0.26569999999999999</v>
      </c>
    </row>
    <row r="708" spans="2:5" x14ac:dyDescent="0.25">
      <c r="B708" s="3">
        <f t="shared" si="10"/>
        <v>703</v>
      </c>
      <c r="C708" s="3" t="s">
        <v>722</v>
      </c>
      <c r="D708" s="52">
        <v>22050</v>
      </c>
      <c r="E708" s="53">
        <v>0.25180000000000002</v>
      </c>
    </row>
    <row r="709" spans="2:5" x14ac:dyDescent="0.25">
      <c r="B709" s="3">
        <f t="shared" si="10"/>
        <v>704</v>
      </c>
      <c r="C709" s="3" t="s">
        <v>723</v>
      </c>
      <c r="D709" s="52">
        <v>16537.5</v>
      </c>
      <c r="E709" s="53">
        <v>0.23760000000000001</v>
      </c>
    </row>
    <row r="710" spans="2:5" x14ac:dyDescent="0.25">
      <c r="B710" s="3">
        <f t="shared" si="10"/>
        <v>705</v>
      </c>
      <c r="C710" s="3" t="s">
        <v>724</v>
      </c>
      <c r="D710" s="52">
        <v>22050</v>
      </c>
      <c r="E710" s="53">
        <v>0.25259999999999999</v>
      </c>
    </row>
    <row r="711" spans="2:5" x14ac:dyDescent="0.25">
      <c r="B711" s="3">
        <f t="shared" si="10"/>
        <v>706</v>
      </c>
      <c r="C711" s="3" t="s">
        <v>725</v>
      </c>
      <c r="D711" s="52">
        <v>16852.5</v>
      </c>
      <c r="E711" s="53">
        <v>0.21829999999999999</v>
      </c>
    </row>
    <row r="712" spans="2:5" x14ac:dyDescent="0.25">
      <c r="B712" s="3">
        <f t="shared" ref="B712:B741" si="11">B711+1</f>
        <v>707</v>
      </c>
      <c r="C712" s="3" t="s">
        <v>726</v>
      </c>
      <c r="D712" s="52">
        <v>12600</v>
      </c>
      <c r="E712" s="53">
        <v>0.30449999999999999</v>
      </c>
    </row>
    <row r="713" spans="2:5" x14ac:dyDescent="0.25">
      <c r="B713" s="3">
        <f t="shared" si="11"/>
        <v>708</v>
      </c>
      <c r="C713" s="3" t="s">
        <v>727</v>
      </c>
      <c r="D713" s="52">
        <v>12600</v>
      </c>
      <c r="E713" s="53">
        <v>0.3004</v>
      </c>
    </row>
    <row r="714" spans="2:5" x14ac:dyDescent="0.25">
      <c r="B714" s="3">
        <f t="shared" si="11"/>
        <v>709</v>
      </c>
      <c r="C714" s="3" t="s">
        <v>728</v>
      </c>
      <c r="D714" s="52">
        <v>12600</v>
      </c>
      <c r="E714" s="53">
        <v>0.29959999999999998</v>
      </c>
    </row>
    <row r="715" spans="2:5" x14ac:dyDescent="0.25">
      <c r="B715" s="3">
        <f t="shared" si="11"/>
        <v>710</v>
      </c>
      <c r="C715" s="3" t="s">
        <v>729</v>
      </c>
      <c r="D715" s="52">
        <v>12600</v>
      </c>
      <c r="E715" s="53">
        <v>0.2984</v>
      </c>
    </row>
    <row r="716" spans="2:5" x14ac:dyDescent="0.25">
      <c r="B716" s="3">
        <f t="shared" si="11"/>
        <v>711</v>
      </c>
      <c r="C716" s="3" t="s">
        <v>730</v>
      </c>
      <c r="D716" s="52">
        <v>12600</v>
      </c>
      <c r="E716" s="53">
        <v>0.30059999999999998</v>
      </c>
    </row>
    <row r="717" spans="2:5" x14ac:dyDescent="0.25">
      <c r="B717" s="3">
        <f t="shared" si="11"/>
        <v>712</v>
      </c>
      <c r="C717" s="3" t="s">
        <v>731</v>
      </c>
      <c r="D717" s="52">
        <v>12600</v>
      </c>
      <c r="E717" s="53">
        <v>0.29970000000000002</v>
      </c>
    </row>
    <row r="718" spans="2:5" x14ac:dyDescent="0.25">
      <c r="B718" s="3">
        <f t="shared" si="11"/>
        <v>713</v>
      </c>
      <c r="C718" s="3" t="s">
        <v>732</v>
      </c>
      <c r="D718" s="52">
        <v>12600</v>
      </c>
      <c r="E718" s="53">
        <v>0.29899999999999999</v>
      </c>
    </row>
    <row r="719" spans="2:5" x14ac:dyDescent="0.25">
      <c r="B719" s="3">
        <f t="shared" si="11"/>
        <v>714</v>
      </c>
      <c r="C719" s="3" t="s">
        <v>733</v>
      </c>
      <c r="D719" s="52">
        <v>12285</v>
      </c>
      <c r="E719" s="53">
        <v>0.2979</v>
      </c>
    </row>
    <row r="720" spans="2:5" x14ac:dyDescent="0.25">
      <c r="B720" s="3">
        <f t="shared" si="11"/>
        <v>715</v>
      </c>
      <c r="C720" s="3" t="s">
        <v>734</v>
      </c>
      <c r="D720" s="52">
        <v>10867.5</v>
      </c>
      <c r="E720" s="53">
        <v>0.26590000000000003</v>
      </c>
    </row>
    <row r="721" spans="2:5" x14ac:dyDescent="0.25">
      <c r="B721" s="3">
        <f t="shared" si="11"/>
        <v>716</v>
      </c>
      <c r="C721" s="3" t="s">
        <v>735</v>
      </c>
      <c r="D721" s="52">
        <v>11025</v>
      </c>
      <c r="E721" s="53">
        <v>0.2651</v>
      </c>
    </row>
    <row r="722" spans="2:5" x14ac:dyDescent="0.25">
      <c r="B722" s="3">
        <f t="shared" si="11"/>
        <v>717</v>
      </c>
      <c r="C722" s="3" t="s">
        <v>736</v>
      </c>
      <c r="D722" s="52">
        <v>11025</v>
      </c>
      <c r="E722" s="53">
        <v>0.26200000000000001</v>
      </c>
    </row>
    <row r="723" spans="2:5" x14ac:dyDescent="0.25">
      <c r="B723" s="3">
        <f t="shared" si="11"/>
        <v>718</v>
      </c>
      <c r="C723" s="3" t="s">
        <v>737</v>
      </c>
      <c r="D723" s="52">
        <v>11812.5</v>
      </c>
      <c r="E723" s="53">
        <v>0.28199999999999997</v>
      </c>
    </row>
    <row r="724" spans="2:5" x14ac:dyDescent="0.25">
      <c r="B724" s="3">
        <f t="shared" si="11"/>
        <v>719</v>
      </c>
      <c r="C724" s="3" t="s">
        <v>738</v>
      </c>
      <c r="D724" s="52">
        <v>12442.5</v>
      </c>
      <c r="E724" s="53">
        <v>0.24929999999999999</v>
      </c>
    </row>
    <row r="725" spans="2:5" x14ac:dyDescent="0.25">
      <c r="B725" s="3">
        <f t="shared" si="11"/>
        <v>720</v>
      </c>
      <c r="C725" s="3" t="s">
        <v>739</v>
      </c>
      <c r="D725" s="52">
        <v>12600</v>
      </c>
      <c r="E725" s="53">
        <v>0.25340000000000001</v>
      </c>
    </row>
    <row r="726" spans="2:5" x14ac:dyDescent="0.25">
      <c r="B726" s="3">
        <f t="shared" si="11"/>
        <v>721</v>
      </c>
      <c r="C726" s="3" t="s">
        <v>740</v>
      </c>
      <c r="D726" s="52">
        <v>2520</v>
      </c>
      <c r="E726" s="53">
        <v>0.28870000000000001</v>
      </c>
    </row>
    <row r="727" spans="2:5" x14ac:dyDescent="0.25">
      <c r="B727" s="3">
        <f t="shared" si="11"/>
        <v>722</v>
      </c>
      <c r="C727" s="3" t="s">
        <v>741</v>
      </c>
      <c r="D727" s="52">
        <v>7560</v>
      </c>
      <c r="E727" s="53">
        <v>0.31030000000000002</v>
      </c>
    </row>
    <row r="728" spans="2:5" x14ac:dyDescent="0.25">
      <c r="B728" s="3">
        <f t="shared" si="11"/>
        <v>723</v>
      </c>
      <c r="C728" s="3" t="s">
        <v>742</v>
      </c>
      <c r="D728" s="52">
        <v>1102.5</v>
      </c>
      <c r="E728" s="53">
        <v>0.44340000000000002</v>
      </c>
    </row>
    <row r="729" spans="2:5" x14ac:dyDescent="0.25">
      <c r="B729" s="3">
        <f t="shared" si="11"/>
        <v>724</v>
      </c>
      <c r="C729" s="3" t="s">
        <v>743</v>
      </c>
      <c r="D729" s="52">
        <v>2520</v>
      </c>
      <c r="E729" s="53">
        <v>0.33360000000000001</v>
      </c>
    </row>
    <row r="730" spans="2:5" x14ac:dyDescent="0.25">
      <c r="B730" s="3">
        <f t="shared" si="11"/>
        <v>725</v>
      </c>
      <c r="C730" s="3" t="s">
        <v>744</v>
      </c>
      <c r="D730" s="52">
        <v>2520</v>
      </c>
      <c r="E730" s="53">
        <v>0.33029999999999998</v>
      </c>
    </row>
    <row r="731" spans="2:5" x14ac:dyDescent="0.25">
      <c r="B731" s="3">
        <f t="shared" si="11"/>
        <v>726</v>
      </c>
      <c r="C731" s="3" t="s">
        <v>745</v>
      </c>
      <c r="D731" s="52">
        <v>2520</v>
      </c>
      <c r="E731" s="53">
        <v>0.3342</v>
      </c>
    </row>
    <row r="732" spans="2:5" x14ac:dyDescent="0.25">
      <c r="B732" s="3">
        <f t="shared" si="11"/>
        <v>727</v>
      </c>
      <c r="C732" s="54" t="s">
        <v>746</v>
      </c>
      <c r="D732" s="57">
        <v>21840</v>
      </c>
      <c r="E732" s="3">
        <v>0.54</v>
      </c>
    </row>
    <row r="733" spans="2:5" x14ac:dyDescent="0.25">
      <c r="B733" s="3">
        <f t="shared" si="11"/>
        <v>728</v>
      </c>
      <c r="C733" s="54" t="s">
        <v>747</v>
      </c>
      <c r="D733" s="57">
        <v>26208</v>
      </c>
      <c r="E733" s="56">
        <v>0.5</v>
      </c>
    </row>
    <row r="734" spans="2:5" x14ac:dyDescent="0.25">
      <c r="B734" s="3">
        <f t="shared" si="11"/>
        <v>729</v>
      </c>
      <c r="C734" s="55" t="s">
        <v>748</v>
      </c>
      <c r="D734" s="57">
        <v>21294</v>
      </c>
      <c r="E734" s="3">
        <v>0.46</v>
      </c>
    </row>
    <row r="735" spans="2:5" x14ac:dyDescent="0.25">
      <c r="B735" s="3">
        <f t="shared" si="11"/>
        <v>730</v>
      </c>
      <c r="C735" s="54" t="s">
        <v>749</v>
      </c>
      <c r="D735" s="57">
        <v>3276</v>
      </c>
      <c r="E735" s="3">
        <v>0.28999999999999998</v>
      </c>
    </row>
    <row r="736" spans="2:5" x14ac:dyDescent="0.25">
      <c r="B736" s="3">
        <f t="shared" si="11"/>
        <v>731</v>
      </c>
      <c r="C736" s="54" t="s">
        <v>750</v>
      </c>
      <c r="D736" s="57">
        <v>3276</v>
      </c>
      <c r="E736" s="3">
        <v>0.34</v>
      </c>
    </row>
    <row r="737" spans="2:5" x14ac:dyDescent="0.25">
      <c r="B737" s="3">
        <f t="shared" si="11"/>
        <v>732</v>
      </c>
      <c r="C737" s="54" t="s">
        <v>751</v>
      </c>
      <c r="D737" s="57">
        <v>3276</v>
      </c>
      <c r="E737" s="3">
        <v>0.32</v>
      </c>
    </row>
    <row r="738" spans="2:5" x14ac:dyDescent="0.25">
      <c r="B738" s="3">
        <f t="shared" si="11"/>
        <v>733</v>
      </c>
      <c r="C738" s="54" t="s">
        <v>752</v>
      </c>
      <c r="D738" s="57">
        <v>3276</v>
      </c>
      <c r="E738" s="3">
        <v>0.32</v>
      </c>
    </row>
    <row r="739" spans="2:5" x14ac:dyDescent="0.25">
      <c r="B739" s="3">
        <f t="shared" si="11"/>
        <v>734</v>
      </c>
      <c r="C739" s="54" t="s">
        <v>753</v>
      </c>
      <c r="D739" s="57">
        <v>4368</v>
      </c>
      <c r="E739" s="3">
        <v>0.56999999999999995</v>
      </c>
    </row>
    <row r="740" spans="2:5" x14ac:dyDescent="0.25">
      <c r="B740" s="3">
        <f t="shared" si="11"/>
        <v>735</v>
      </c>
      <c r="C740" s="54" t="s">
        <v>754</v>
      </c>
      <c r="D740" s="57">
        <v>16380</v>
      </c>
      <c r="E740" s="3">
        <v>0.55000000000000004</v>
      </c>
    </row>
    <row r="741" spans="2:5" x14ac:dyDescent="0.25">
      <c r="B741" s="3">
        <f t="shared" si="11"/>
        <v>736</v>
      </c>
      <c r="C741" s="54" t="s">
        <v>755</v>
      </c>
      <c r="D741" s="57">
        <v>25662</v>
      </c>
      <c r="E741" s="3">
        <v>0.27</v>
      </c>
    </row>
  </sheetData>
  <mergeCells count="6">
    <mergeCell ref="B2:E2"/>
    <mergeCell ref="B4:B5"/>
    <mergeCell ref="C4:C5"/>
    <mergeCell ref="D4:D5"/>
    <mergeCell ref="E4:E5"/>
    <mergeCell ref="B3:E3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06"/>
  <sheetViews>
    <sheetView topLeftCell="B1" zoomScaleNormal="100" workbookViewId="0">
      <selection activeCell="I5" sqref="I5"/>
    </sheetView>
  </sheetViews>
  <sheetFormatPr defaultRowHeight="15" x14ac:dyDescent="0.25"/>
  <cols>
    <col min="1" max="1" width="9.140625" style="1"/>
    <col min="2" max="2" width="5.28515625" style="1" customWidth="1"/>
    <col min="3" max="3" width="62.140625" style="1" customWidth="1"/>
    <col min="4" max="5" width="13" style="1" customWidth="1"/>
    <col min="6" max="6" width="25.28515625" style="18" customWidth="1"/>
    <col min="7" max="10" width="9.140625" style="1"/>
    <col min="11" max="11" width="29.85546875" style="1" customWidth="1"/>
    <col min="12" max="12" width="9.140625" style="1"/>
    <col min="13" max="13" width="22.28515625" style="1" customWidth="1"/>
    <col min="14" max="14" width="9.140625" style="1"/>
    <col min="15" max="15" width="5.7109375" style="32" customWidth="1"/>
    <col min="16" max="16" width="45.7109375" style="1" customWidth="1"/>
    <col min="17" max="17" width="13.5703125" style="1" customWidth="1"/>
    <col min="18" max="18" width="18.5703125" style="32" customWidth="1"/>
    <col min="19" max="16384" width="9.140625" style="1"/>
  </cols>
  <sheetData>
    <row r="1" spans="2:34" x14ac:dyDescent="0.25">
      <c r="F1" s="2" t="s">
        <v>64</v>
      </c>
    </row>
    <row r="2" spans="2:34" ht="15.75" thickBot="1" x14ac:dyDescent="0.3"/>
    <row r="3" spans="2:34" ht="15.75" customHeight="1" x14ac:dyDescent="0.25">
      <c r="B3" s="60" t="s">
        <v>659</v>
      </c>
      <c r="C3" s="62" t="s">
        <v>0</v>
      </c>
      <c r="D3" s="80" t="s">
        <v>660</v>
      </c>
      <c r="E3" s="66" t="s">
        <v>670</v>
      </c>
      <c r="F3" s="84" t="s">
        <v>661</v>
      </c>
      <c r="O3" s="60" t="s">
        <v>659</v>
      </c>
      <c r="P3" s="62" t="s">
        <v>0</v>
      </c>
      <c r="Q3" s="80" t="s">
        <v>660</v>
      </c>
      <c r="R3" s="82" t="s">
        <v>663</v>
      </c>
    </row>
    <row r="4" spans="2:34" ht="27.75" customHeight="1" thickBot="1" x14ac:dyDescent="0.3">
      <c r="B4" s="61"/>
      <c r="C4" s="63"/>
      <c r="D4" s="81"/>
      <c r="E4" s="67"/>
      <c r="F4" s="85"/>
      <c r="K4" s="17"/>
      <c r="O4" s="61"/>
      <c r="P4" s="63"/>
      <c r="Q4" s="81"/>
      <c r="R4" s="83"/>
    </row>
    <row r="5" spans="2:34" ht="15" customHeight="1" x14ac:dyDescent="0.25">
      <c r="B5" s="13">
        <v>1</v>
      </c>
      <c r="C5" s="13" t="s">
        <v>63</v>
      </c>
      <c r="D5" s="14">
        <v>4</v>
      </c>
      <c r="E5" s="14">
        <v>135.30000000000001</v>
      </c>
      <c r="F5" s="22">
        <f t="shared" ref="F5:F68" si="0">D5*G5</f>
        <v>640</v>
      </c>
      <c r="G5" s="1">
        <v>160</v>
      </c>
      <c r="H5" s="1">
        <f>ROUND(F5/E5,2)</f>
        <v>4.7300000000000004</v>
      </c>
      <c r="I5" s="1">
        <f>ROUND(F5/E5/12,2)</f>
        <v>0.39</v>
      </c>
      <c r="K5" s="17">
        <v>1419680</v>
      </c>
      <c r="M5" s="1">
        <f>K5/12</f>
        <v>118306.66666666667</v>
      </c>
      <c r="O5" s="35">
        <v>1</v>
      </c>
      <c r="P5" s="13" t="s">
        <v>63</v>
      </c>
      <c r="Q5" s="14">
        <v>4</v>
      </c>
      <c r="R5" s="33" t="s">
        <v>664</v>
      </c>
      <c r="AE5" s="76" t="s">
        <v>659</v>
      </c>
      <c r="AF5" s="11" t="s">
        <v>0</v>
      </c>
      <c r="AG5" s="76" t="s">
        <v>660</v>
      </c>
      <c r="AH5" s="78" t="s">
        <v>661</v>
      </c>
    </row>
    <row r="6" spans="2:34" ht="15.75" customHeight="1" thickBot="1" x14ac:dyDescent="0.3">
      <c r="B6" s="3">
        <f>B5+1</f>
        <v>2</v>
      </c>
      <c r="C6" s="3" t="s">
        <v>65</v>
      </c>
      <c r="D6" s="2">
        <v>4</v>
      </c>
      <c r="E6" s="2">
        <v>138.94</v>
      </c>
      <c r="F6" s="19">
        <f t="shared" si="0"/>
        <v>640</v>
      </c>
      <c r="G6" s="1">
        <v>160</v>
      </c>
      <c r="H6" s="1">
        <f t="shared" ref="H6:H69" si="1">ROUND(F6/E6,2)</f>
        <v>4.6100000000000003</v>
      </c>
      <c r="I6" s="1">
        <f t="shared" ref="I6:I69" si="2">ROUND(F6/E6/12,2)</f>
        <v>0.38</v>
      </c>
      <c r="K6" s="17"/>
      <c r="O6" s="36">
        <f>O5+1</f>
        <v>2</v>
      </c>
      <c r="P6" s="3" t="s">
        <v>65</v>
      </c>
      <c r="Q6" s="2">
        <v>4</v>
      </c>
      <c r="R6" s="33" t="s">
        <v>664</v>
      </c>
      <c r="AE6" s="77"/>
      <c r="AF6" s="12"/>
      <c r="AG6" s="77"/>
      <c r="AH6" s="79"/>
    </row>
    <row r="7" spans="2:34" ht="16.5" thickBot="1" x14ac:dyDescent="0.3">
      <c r="B7" s="3">
        <f t="shared" ref="B7:B70" si="3">B6+1</f>
        <v>3</v>
      </c>
      <c r="C7" s="3" t="s">
        <v>66</v>
      </c>
      <c r="D7" s="2">
        <v>4</v>
      </c>
      <c r="E7" s="2">
        <v>232.8</v>
      </c>
      <c r="F7" s="19">
        <f t="shared" si="0"/>
        <v>640</v>
      </c>
      <c r="G7" s="1">
        <v>160</v>
      </c>
      <c r="H7" s="1">
        <f t="shared" si="1"/>
        <v>2.75</v>
      </c>
      <c r="I7" s="1">
        <f t="shared" si="2"/>
        <v>0.23</v>
      </c>
      <c r="K7" s="17">
        <v>118306</v>
      </c>
      <c r="M7" s="1">
        <f>K7*11</f>
        <v>1301366</v>
      </c>
      <c r="O7" s="36">
        <f t="shared" ref="O7:O70" si="4">O6+1</f>
        <v>3</v>
      </c>
      <c r="P7" s="3" t="s">
        <v>66</v>
      </c>
      <c r="Q7" s="2">
        <v>4</v>
      </c>
      <c r="R7" s="33" t="s">
        <v>664</v>
      </c>
      <c r="AE7" s="4">
        <v>1</v>
      </c>
      <c r="AF7" s="5"/>
      <c r="AG7" s="5"/>
      <c r="AH7" s="6">
        <f t="shared" ref="AH7:AH38" si="5">O7*AG7</f>
        <v>0</v>
      </c>
    </row>
    <row r="8" spans="2:34" ht="16.5" thickBot="1" x14ac:dyDescent="0.3">
      <c r="B8" s="3">
        <f t="shared" si="3"/>
        <v>4</v>
      </c>
      <c r="C8" s="3" t="s">
        <v>67</v>
      </c>
      <c r="D8" s="2">
        <v>3</v>
      </c>
      <c r="E8" s="2">
        <v>131.9</v>
      </c>
      <c r="F8" s="19">
        <f t="shared" si="0"/>
        <v>480</v>
      </c>
      <c r="G8" s="1">
        <v>160</v>
      </c>
      <c r="H8" s="1">
        <f t="shared" si="1"/>
        <v>3.64</v>
      </c>
      <c r="I8" s="1">
        <f t="shared" si="2"/>
        <v>0.3</v>
      </c>
      <c r="K8" s="17"/>
      <c r="O8" s="36">
        <f t="shared" si="4"/>
        <v>4</v>
      </c>
      <c r="P8" s="3" t="s">
        <v>67</v>
      </c>
      <c r="Q8" s="2">
        <v>3</v>
      </c>
      <c r="R8" s="33" t="s">
        <v>664</v>
      </c>
      <c r="AE8" s="4">
        <v>2</v>
      </c>
      <c r="AF8" s="7"/>
      <c r="AG8" s="7"/>
      <c r="AH8" s="6">
        <f t="shared" si="5"/>
        <v>0</v>
      </c>
    </row>
    <row r="9" spans="2:34" ht="16.5" thickBot="1" x14ac:dyDescent="0.3">
      <c r="B9" s="3">
        <f t="shared" si="3"/>
        <v>5</v>
      </c>
      <c r="C9" s="3" t="s">
        <v>68</v>
      </c>
      <c r="D9" s="2">
        <v>4</v>
      </c>
      <c r="E9" s="2">
        <v>134.1</v>
      </c>
      <c r="F9" s="19">
        <f t="shared" si="0"/>
        <v>640</v>
      </c>
      <c r="G9" s="1">
        <v>160</v>
      </c>
      <c r="H9" s="1">
        <f t="shared" si="1"/>
        <v>4.7699999999999996</v>
      </c>
      <c r="I9" s="1">
        <f t="shared" si="2"/>
        <v>0.4</v>
      </c>
      <c r="K9" s="17">
        <f>K5-M7</f>
        <v>118314</v>
      </c>
      <c r="O9" s="36">
        <f t="shared" si="4"/>
        <v>5</v>
      </c>
      <c r="P9" s="3" t="s">
        <v>68</v>
      </c>
      <c r="Q9" s="2">
        <v>4</v>
      </c>
      <c r="R9" s="33" t="s">
        <v>664</v>
      </c>
      <c r="AE9" s="4">
        <v>3</v>
      </c>
      <c r="AF9" s="7"/>
      <c r="AG9" s="7"/>
      <c r="AH9" s="6">
        <f t="shared" si="5"/>
        <v>0</v>
      </c>
    </row>
    <row r="10" spans="2:34" ht="16.5" thickBot="1" x14ac:dyDescent="0.3">
      <c r="B10" s="3">
        <f t="shared" si="3"/>
        <v>6</v>
      </c>
      <c r="C10" s="3" t="s">
        <v>69</v>
      </c>
      <c r="D10" s="2">
        <v>4</v>
      </c>
      <c r="E10" s="2">
        <v>144.1</v>
      </c>
      <c r="F10" s="19">
        <f t="shared" si="0"/>
        <v>640</v>
      </c>
      <c r="G10" s="1">
        <v>160</v>
      </c>
      <c r="H10" s="1">
        <f t="shared" si="1"/>
        <v>4.4400000000000004</v>
      </c>
      <c r="I10" s="1">
        <f t="shared" si="2"/>
        <v>0.37</v>
      </c>
      <c r="K10" s="17"/>
      <c r="O10" s="36">
        <f t="shared" si="4"/>
        <v>6</v>
      </c>
      <c r="P10" s="3" t="s">
        <v>69</v>
      </c>
      <c r="Q10" s="2">
        <v>4</v>
      </c>
      <c r="R10" s="33" t="s">
        <v>664</v>
      </c>
      <c r="AE10" s="4">
        <v>4</v>
      </c>
      <c r="AF10" s="7"/>
      <c r="AG10" s="7"/>
      <c r="AH10" s="6">
        <f t="shared" si="5"/>
        <v>0</v>
      </c>
    </row>
    <row r="11" spans="2:34" ht="16.5" thickBot="1" x14ac:dyDescent="0.3">
      <c r="B11" s="3">
        <f t="shared" si="3"/>
        <v>7</v>
      </c>
      <c r="C11" s="3" t="s">
        <v>70</v>
      </c>
      <c r="D11" s="2">
        <v>24</v>
      </c>
      <c r="E11" s="2">
        <v>1263.5999999999999</v>
      </c>
      <c r="F11" s="19">
        <f t="shared" si="0"/>
        <v>3840</v>
      </c>
      <c r="G11" s="1">
        <v>160</v>
      </c>
      <c r="H11" s="1">
        <f t="shared" si="1"/>
        <v>3.04</v>
      </c>
      <c r="I11" s="1">
        <f t="shared" si="2"/>
        <v>0.25</v>
      </c>
      <c r="K11" s="17"/>
      <c r="O11" s="36">
        <f t="shared" si="4"/>
        <v>7</v>
      </c>
      <c r="P11" s="3" t="s">
        <v>70</v>
      </c>
      <c r="Q11" s="2">
        <v>24</v>
      </c>
      <c r="R11" s="33" t="s">
        <v>664</v>
      </c>
      <c r="AE11" s="4">
        <v>5</v>
      </c>
      <c r="AF11" s="7"/>
      <c r="AG11" s="7"/>
      <c r="AH11" s="6">
        <f t="shared" si="5"/>
        <v>0</v>
      </c>
    </row>
    <row r="12" spans="2:34" ht="16.5" thickBot="1" x14ac:dyDescent="0.3">
      <c r="B12" s="3">
        <f t="shared" si="3"/>
        <v>8</v>
      </c>
      <c r="C12" s="3" t="s">
        <v>71</v>
      </c>
      <c r="D12" s="2">
        <v>24</v>
      </c>
      <c r="E12" s="2">
        <v>1341.37</v>
      </c>
      <c r="F12" s="19">
        <f t="shared" si="0"/>
        <v>3840</v>
      </c>
      <c r="G12" s="1">
        <v>160</v>
      </c>
      <c r="H12" s="1">
        <f t="shared" si="1"/>
        <v>2.86</v>
      </c>
      <c r="I12" s="1">
        <f t="shared" si="2"/>
        <v>0.24</v>
      </c>
      <c r="K12" s="17"/>
      <c r="O12" s="36">
        <f t="shared" si="4"/>
        <v>8</v>
      </c>
      <c r="P12" s="3" t="s">
        <v>71</v>
      </c>
      <c r="Q12" s="2">
        <v>24</v>
      </c>
      <c r="R12" s="33" t="s">
        <v>664</v>
      </c>
      <c r="AE12" s="4">
        <v>6</v>
      </c>
      <c r="AF12" s="7"/>
      <c r="AG12" s="7"/>
      <c r="AH12" s="6">
        <f t="shared" si="5"/>
        <v>0</v>
      </c>
    </row>
    <row r="13" spans="2:34" ht="16.5" thickBot="1" x14ac:dyDescent="0.3">
      <c r="B13" s="3">
        <f t="shared" si="3"/>
        <v>9</v>
      </c>
      <c r="C13" s="3" t="s">
        <v>72</v>
      </c>
      <c r="D13" s="2">
        <v>24</v>
      </c>
      <c r="E13" s="2">
        <v>1333.8</v>
      </c>
      <c r="F13" s="19">
        <f t="shared" si="0"/>
        <v>3840</v>
      </c>
      <c r="G13" s="1">
        <v>160</v>
      </c>
      <c r="H13" s="1">
        <f t="shared" si="1"/>
        <v>2.88</v>
      </c>
      <c r="I13" s="1">
        <f t="shared" si="2"/>
        <v>0.24</v>
      </c>
      <c r="O13" s="36">
        <f t="shared" si="4"/>
        <v>9</v>
      </c>
      <c r="P13" s="3" t="s">
        <v>72</v>
      </c>
      <c r="Q13" s="2">
        <v>24</v>
      </c>
      <c r="R13" s="33" t="s">
        <v>664</v>
      </c>
      <c r="AE13" s="4">
        <v>7</v>
      </c>
      <c r="AF13" s="7"/>
      <c r="AG13" s="7"/>
      <c r="AH13" s="6">
        <f t="shared" si="5"/>
        <v>0</v>
      </c>
    </row>
    <row r="14" spans="2:34" ht="16.5" thickBot="1" x14ac:dyDescent="0.3">
      <c r="B14" s="3">
        <f t="shared" si="3"/>
        <v>10</v>
      </c>
      <c r="C14" s="3" t="s">
        <v>73</v>
      </c>
      <c r="D14" s="2">
        <v>24</v>
      </c>
      <c r="E14" s="2">
        <v>1332.3</v>
      </c>
      <c r="F14" s="19">
        <f t="shared" si="0"/>
        <v>3840</v>
      </c>
      <c r="G14" s="1">
        <v>160</v>
      </c>
      <c r="H14" s="1">
        <f t="shared" si="1"/>
        <v>2.88</v>
      </c>
      <c r="I14" s="1">
        <f t="shared" si="2"/>
        <v>0.24</v>
      </c>
      <c r="O14" s="36">
        <f t="shared" si="4"/>
        <v>10</v>
      </c>
      <c r="P14" s="3" t="s">
        <v>73</v>
      </c>
      <c r="Q14" s="2">
        <v>24</v>
      </c>
      <c r="R14" s="33" t="s">
        <v>664</v>
      </c>
      <c r="AE14" s="4">
        <v>8</v>
      </c>
      <c r="AF14" s="7"/>
      <c r="AG14" s="7"/>
      <c r="AH14" s="6">
        <f t="shared" si="5"/>
        <v>0</v>
      </c>
    </row>
    <row r="15" spans="2:34" ht="16.5" thickBot="1" x14ac:dyDescent="0.3">
      <c r="B15" s="3">
        <f t="shared" si="3"/>
        <v>11</v>
      </c>
      <c r="C15" s="3" t="s">
        <v>74</v>
      </c>
      <c r="D15" s="2">
        <v>9</v>
      </c>
      <c r="E15" s="2">
        <v>424.8</v>
      </c>
      <c r="F15" s="19">
        <f t="shared" si="0"/>
        <v>1440</v>
      </c>
      <c r="G15" s="1">
        <v>160</v>
      </c>
      <c r="H15" s="1">
        <f t="shared" si="1"/>
        <v>3.39</v>
      </c>
      <c r="I15" s="1">
        <f t="shared" si="2"/>
        <v>0.28000000000000003</v>
      </c>
      <c r="O15" s="36">
        <f t="shared" si="4"/>
        <v>11</v>
      </c>
      <c r="P15" s="3" t="s">
        <v>74</v>
      </c>
      <c r="Q15" s="2">
        <v>9</v>
      </c>
      <c r="R15" s="33" t="s">
        <v>664</v>
      </c>
      <c r="AE15" s="4">
        <v>9</v>
      </c>
      <c r="AF15" s="7"/>
      <c r="AG15" s="7"/>
      <c r="AH15" s="6">
        <f t="shared" si="5"/>
        <v>0</v>
      </c>
    </row>
    <row r="16" spans="2:34" ht="16.5" thickBot="1" x14ac:dyDescent="0.3">
      <c r="B16" s="3">
        <f t="shared" si="3"/>
        <v>12</v>
      </c>
      <c r="C16" s="3" t="s">
        <v>75</v>
      </c>
      <c r="D16" s="2">
        <v>15</v>
      </c>
      <c r="E16" s="2">
        <v>744.2</v>
      </c>
      <c r="F16" s="19">
        <f t="shared" si="0"/>
        <v>2400</v>
      </c>
      <c r="G16" s="1">
        <v>160</v>
      </c>
      <c r="H16" s="1">
        <f t="shared" si="1"/>
        <v>3.22</v>
      </c>
      <c r="I16" s="1">
        <f t="shared" si="2"/>
        <v>0.27</v>
      </c>
      <c r="O16" s="36">
        <f t="shared" si="4"/>
        <v>12</v>
      </c>
      <c r="P16" s="3" t="s">
        <v>75</v>
      </c>
      <c r="Q16" s="2">
        <v>15</v>
      </c>
      <c r="R16" s="33" t="s">
        <v>664</v>
      </c>
      <c r="AE16" s="4">
        <v>10</v>
      </c>
      <c r="AF16" s="7"/>
      <c r="AG16" s="7"/>
      <c r="AH16" s="6">
        <f t="shared" si="5"/>
        <v>0</v>
      </c>
    </row>
    <row r="17" spans="2:34" ht="16.5" thickBot="1" x14ac:dyDescent="0.3">
      <c r="B17" s="3">
        <f t="shared" si="3"/>
        <v>13</v>
      </c>
      <c r="C17" s="3" t="s">
        <v>76</v>
      </c>
      <c r="D17" s="2">
        <v>16</v>
      </c>
      <c r="E17" s="2">
        <v>743.6</v>
      </c>
      <c r="F17" s="19">
        <f t="shared" si="0"/>
        <v>2560</v>
      </c>
      <c r="G17" s="1">
        <v>160</v>
      </c>
      <c r="H17" s="1">
        <f t="shared" si="1"/>
        <v>3.44</v>
      </c>
      <c r="I17" s="1">
        <f t="shared" si="2"/>
        <v>0.28999999999999998</v>
      </c>
      <c r="O17" s="36">
        <f t="shared" si="4"/>
        <v>13</v>
      </c>
      <c r="P17" s="3" t="s">
        <v>76</v>
      </c>
      <c r="Q17" s="2">
        <v>16</v>
      </c>
      <c r="R17" s="33" t="s">
        <v>664</v>
      </c>
      <c r="AE17" s="4">
        <v>11</v>
      </c>
      <c r="AF17" s="7"/>
      <c r="AG17" s="7"/>
      <c r="AH17" s="6">
        <f t="shared" si="5"/>
        <v>0</v>
      </c>
    </row>
    <row r="18" spans="2:34" ht="16.5" thickBot="1" x14ac:dyDescent="0.3">
      <c r="B18" s="3">
        <f t="shared" si="3"/>
        <v>14</v>
      </c>
      <c r="C18" s="3" t="s">
        <v>77</v>
      </c>
      <c r="D18" s="2">
        <v>16</v>
      </c>
      <c r="E18" s="2">
        <v>734.4</v>
      </c>
      <c r="F18" s="19">
        <f t="shared" si="0"/>
        <v>2560</v>
      </c>
      <c r="G18" s="1">
        <v>160</v>
      </c>
      <c r="H18" s="1">
        <f t="shared" si="1"/>
        <v>3.49</v>
      </c>
      <c r="I18" s="1">
        <f t="shared" si="2"/>
        <v>0.28999999999999998</v>
      </c>
      <c r="O18" s="36">
        <f t="shared" si="4"/>
        <v>14</v>
      </c>
      <c r="P18" s="3" t="s">
        <v>77</v>
      </c>
      <c r="Q18" s="2">
        <v>16</v>
      </c>
      <c r="R18" s="33" t="s">
        <v>664</v>
      </c>
      <c r="AE18" s="4">
        <v>12</v>
      </c>
      <c r="AF18" s="7"/>
      <c r="AG18" s="7"/>
      <c r="AH18" s="6">
        <f t="shared" si="5"/>
        <v>0</v>
      </c>
    </row>
    <row r="19" spans="2:34" ht="16.5" thickBot="1" x14ac:dyDescent="0.3">
      <c r="B19" s="3">
        <f t="shared" si="3"/>
        <v>15</v>
      </c>
      <c r="C19" s="3" t="s">
        <v>78</v>
      </c>
      <c r="D19" s="2">
        <v>16</v>
      </c>
      <c r="E19" s="2">
        <v>743.5</v>
      </c>
      <c r="F19" s="19">
        <f t="shared" si="0"/>
        <v>2560</v>
      </c>
      <c r="G19" s="1">
        <v>160</v>
      </c>
      <c r="H19" s="1">
        <f t="shared" si="1"/>
        <v>3.44</v>
      </c>
      <c r="I19" s="1">
        <f t="shared" si="2"/>
        <v>0.28999999999999998</v>
      </c>
      <c r="O19" s="36">
        <f t="shared" si="4"/>
        <v>15</v>
      </c>
      <c r="P19" s="3" t="s">
        <v>78</v>
      </c>
      <c r="Q19" s="2">
        <v>16</v>
      </c>
      <c r="R19" s="33" t="s">
        <v>664</v>
      </c>
      <c r="AE19" s="4">
        <v>13</v>
      </c>
      <c r="AF19" s="7"/>
      <c r="AG19" s="7"/>
      <c r="AH19" s="6">
        <f t="shared" si="5"/>
        <v>0</v>
      </c>
    </row>
    <row r="20" spans="2:34" ht="16.5" thickBot="1" x14ac:dyDescent="0.3">
      <c r="B20" s="3">
        <f t="shared" si="3"/>
        <v>16</v>
      </c>
      <c r="C20" s="3" t="s">
        <v>79</v>
      </c>
      <c r="D20" s="2">
        <v>18</v>
      </c>
      <c r="E20" s="2">
        <v>863.5</v>
      </c>
      <c r="F20" s="19">
        <f t="shared" si="0"/>
        <v>2880</v>
      </c>
      <c r="G20" s="1">
        <v>160</v>
      </c>
      <c r="H20" s="1">
        <f t="shared" si="1"/>
        <v>3.34</v>
      </c>
      <c r="I20" s="1">
        <f t="shared" si="2"/>
        <v>0.28000000000000003</v>
      </c>
      <c r="O20" s="36">
        <f t="shared" si="4"/>
        <v>16</v>
      </c>
      <c r="P20" s="3" t="s">
        <v>79</v>
      </c>
      <c r="Q20" s="2">
        <v>18</v>
      </c>
      <c r="R20" s="33" t="s">
        <v>664</v>
      </c>
      <c r="AE20" s="4">
        <v>14</v>
      </c>
      <c r="AF20" s="7"/>
      <c r="AG20" s="7"/>
      <c r="AH20" s="6">
        <f t="shared" si="5"/>
        <v>0</v>
      </c>
    </row>
    <row r="21" spans="2:34" ht="16.5" thickBot="1" x14ac:dyDescent="0.3">
      <c r="B21" s="3">
        <f t="shared" si="3"/>
        <v>17</v>
      </c>
      <c r="C21" s="3" t="s">
        <v>80</v>
      </c>
      <c r="D21" s="2">
        <v>8</v>
      </c>
      <c r="E21" s="2">
        <v>862.9</v>
      </c>
      <c r="F21" s="19">
        <f t="shared" si="0"/>
        <v>1280</v>
      </c>
      <c r="G21" s="1">
        <v>160</v>
      </c>
      <c r="H21" s="1">
        <f t="shared" si="1"/>
        <v>1.48</v>
      </c>
      <c r="I21" s="1">
        <f t="shared" si="2"/>
        <v>0.12</v>
      </c>
      <c r="O21" s="36">
        <f t="shared" si="4"/>
        <v>17</v>
      </c>
      <c r="P21" s="3" t="s">
        <v>80</v>
      </c>
      <c r="Q21" s="2">
        <v>8</v>
      </c>
      <c r="R21" s="33" t="s">
        <v>664</v>
      </c>
      <c r="AE21" s="4">
        <v>15</v>
      </c>
      <c r="AF21" s="7"/>
      <c r="AG21" s="7"/>
      <c r="AH21" s="6">
        <f t="shared" si="5"/>
        <v>0</v>
      </c>
    </row>
    <row r="22" spans="2:34" ht="16.5" thickBot="1" x14ac:dyDescent="0.3">
      <c r="B22" s="3">
        <f t="shared" si="3"/>
        <v>18</v>
      </c>
      <c r="C22" s="3" t="s">
        <v>81</v>
      </c>
      <c r="D22" s="2">
        <v>8</v>
      </c>
      <c r="E22" s="2">
        <v>280.10000000000002</v>
      </c>
      <c r="F22" s="19">
        <f t="shared" si="0"/>
        <v>1280</v>
      </c>
      <c r="G22" s="1">
        <v>160</v>
      </c>
      <c r="H22" s="1">
        <f t="shared" si="1"/>
        <v>4.57</v>
      </c>
      <c r="I22" s="1">
        <f t="shared" si="2"/>
        <v>0.38</v>
      </c>
      <c r="O22" s="36">
        <f t="shared" si="4"/>
        <v>18</v>
      </c>
      <c r="P22" s="3" t="s">
        <v>81</v>
      </c>
      <c r="Q22" s="2">
        <v>8</v>
      </c>
      <c r="R22" s="33" t="s">
        <v>664</v>
      </c>
      <c r="AE22" s="4">
        <v>16</v>
      </c>
      <c r="AF22" s="7"/>
      <c r="AG22" s="7"/>
      <c r="AH22" s="6">
        <f t="shared" si="5"/>
        <v>0</v>
      </c>
    </row>
    <row r="23" spans="2:34" ht="16.5" thickBot="1" x14ac:dyDescent="0.3">
      <c r="B23" s="3">
        <f t="shared" si="3"/>
        <v>19</v>
      </c>
      <c r="C23" s="3" t="s">
        <v>82</v>
      </c>
      <c r="D23" s="2">
        <v>8</v>
      </c>
      <c r="E23" s="2">
        <v>314.5</v>
      </c>
      <c r="F23" s="19">
        <f t="shared" si="0"/>
        <v>1280</v>
      </c>
      <c r="G23" s="1">
        <v>160</v>
      </c>
      <c r="H23" s="1">
        <f t="shared" si="1"/>
        <v>4.07</v>
      </c>
      <c r="I23" s="1">
        <f t="shared" si="2"/>
        <v>0.34</v>
      </c>
      <c r="O23" s="36">
        <f t="shared" si="4"/>
        <v>19</v>
      </c>
      <c r="P23" s="3" t="s">
        <v>82</v>
      </c>
      <c r="Q23" s="2">
        <v>8</v>
      </c>
      <c r="R23" s="33" t="s">
        <v>664</v>
      </c>
      <c r="AE23" s="4">
        <v>17</v>
      </c>
      <c r="AF23" s="7"/>
      <c r="AG23" s="7"/>
      <c r="AH23" s="6">
        <f t="shared" si="5"/>
        <v>0</v>
      </c>
    </row>
    <row r="24" spans="2:34" ht="16.5" thickBot="1" x14ac:dyDescent="0.3">
      <c r="B24" s="3">
        <f t="shared" si="3"/>
        <v>20</v>
      </c>
      <c r="C24" s="3" t="s">
        <v>83</v>
      </c>
      <c r="D24" s="2">
        <v>8</v>
      </c>
      <c r="E24" s="2">
        <v>294.3</v>
      </c>
      <c r="F24" s="19">
        <f t="shared" si="0"/>
        <v>1280</v>
      </c>
      <c r="G24" s="1">
        <v>160</v>
      </c>
      <c r="H24" s="1">
        <f t="shared" si="1"/>
        <v>4.3499999999999996</v>
      </c>
      <c r="I24" s="1">
        <f t="shared" si="2"/>
        <v>0.36</v>
      </c>
      <c r="O24" s="36">
        <f t="shared" si="4"/>
        <v>20</v>
      </c>
      <c r="P24" s="3" t="s">
        <v>83</v>
      </c>
      <c r="Q24" s="2">
        <v>8</v>
      </c>
      <c r="R24" s="33" t="s">
        <v>664</v>
      </c>
      <c r="AE24" s="4">
        <v>18</v>
      </c>
      <c r="AF24" s="7"/>
      <c r="AG24" s="7"/>
      <c r="AH24" s="6">
        <f t="shared" si="5"/>
        <v>0</v>
      </c>
    </row>
    <row r="25" spans="2:34" ht="16.5" thickBot="1" x14ac:dyDescent="0.3">
      <c r="B25" s="3">
        <f t="shared" si="3"/>
        <v>21</v>
      </c>
      <c r="C25" s="3" t="s">
        <v>84</v>
      </c>
      <c r="D25" s="2">
        <v>8</v>
      </c>
      <c r="E25" s="2">
        <v>304.89999999999998</v>
      </c>
      <c r="F25" s="19">
        <f t="shared" si="0"/>
        <v>1280</v>
      </c>
      <c r="G25" s="1">
        <v>160</v>
      </c>
      <c r="H25" s="1">
        <f t="shared" si="1"/>
        <v>4.2</v>
      </c>
      <c r="I25" s="1">
        <f t="shared" si="2"/>
        <v>0.35</v>
      </c>
      <c r="O25" s="36">
        <f t="shared" si="4"/>
        <v>21</v>
      </c>
      <c r="P25" s="3" t="s">
        <v>84</v>
      </c>
      <c r="Q25" s="2">
        <v>8</v>
      </c>
      <c r="R25" s="33" t="s">
        <v>664</v>
      </c>
      <c r="AE25" s="4">
        <v>19</v>
      </c>
      <c r="AF25" s="7"/>
      <c r="AG25" s="7"/>
      <c r="AH25" s="6">
        <f t="shared" si="5"/>
        <v>0</v>
      </c>
    </row>
    <row r="26" spans="2:34" ht="16.5" thickBot="1" x14ac:dyDescent="0.3">
      <c r="B26" s="3">
        <f t="shared" si="3"/>
        <v>22</v>
      </c>
      <c r="C26" s="3" t="s">
        <v>85</v>
      </c>
      <c r="D26" s="2">
        <v>5</v>
      </c>
      <c r="E26" s="2">
        <v>142.1</v>
      </c>
      <c r="F26" s="19">
        <f t="shared" si="0"/>
        <v>800</v>
      </c>
      <c r="G26" s="1">
        <v>160</v>
      </c>
      <c r="H26" s="1">
        <f t="shared" si="1"/>
        <v>5.63</v>
      </c>
      <c r="I26" s="1">
        <f t="shared" si="2"/>
        <v>0.47</v>
      </c>
      <c r="O26" s="36">
        <f t="shared" si="4"/>
        <v>22</v>
      </c>
      <c r="P26" s="3" t="s">
        <v>85</v>
      </c>
      <c r="Q26" s="2">
        <v>5</v>
      </c>
      <c r="R26" s="33" t="s">
        <v>664</v>
      </c>
      <c r="AE26" s="4">
        <v>20</v>
      </c>
      <c r="AF26" s="7"/>
      <c r="AG26" s="7"/>
      <c r="AH26" s="6">
        <f t="shared" si="5"/>
        <v>0</v>
      </c>
    </row>
    <row r="27" spans="2:34" ht="16.5" thickBot="1" x14ac:dyDescent="0.3">
      <c r="B27" s="3">
        <f t="shared" si="3"/>
        <v>23</v>
      </c>
      <c r="C27" s="3" t="s">
        <v>86</v>
      </c>
      <c r="D27" s="2">
        <v>12</v>
      </c>
      <c r="E27" s="2">
        <v>883.6</v>
      </c>
      <c r="F27" s="19">
        <f t="shared" si="0"/>
        <v>1920</v>
      </c>
      <c r="G27" s="1">
        <v>160</v>
      </c>
      <c r="H27" s="1">
        <f t="shared" si="1"/>
        <v>2.17</v>
      </c>
      <c r="I27" s="1">
        <f t="shared" si="2"/>
        <v>0.18</v>
      </c>
      <c r="O27" s="36">
        <f t="shared" si="4"/>
        <v>23</v>
      </c>
      <c r="P27" s="3" t="s">
        <v>86</v>
      </c>
      <c r="Q27" s="2">
        <v>12</v>
      </c>
      <c r="R27" s="33" t="s">
        <v>664</v>
      </c>
      <c r="AE27" s="4">
        <v>21</v>
      </c>
      <c r="AF27" s="7"/>
      <c r="AG27" s="7"/>
      <c r="AH27" s="6">
        <f t="shared" si="5"/>
        <v>0</v>
      </c>
    </row>
    <row r="28" spans="2:34" ht="16.5" thickBot="1" x14ac:dyDescent="0.3">
      <c r="B28" s="3">
        <f t="shared" si="3"/>
        <v>24</v>
      </c>
      <c r="C28" s="3" t="s">
        <v>87</v>
      </c>
      <c r="D28" s="2">
        <v>8</v>
      </c>
      <c r="E28" s="2">
        <v>533.1</v>
      </c>
      <c r="F28" s="19">
        <f t="shared" si="0"/>
        <v>1280</v>
      </c>
      <c r="G28" s="1">
        <v>160</v>
      </c>
      <c r="H28" s="1">
        <f t="shared" si="1"/>
        <v>2.4</v>
      </c>
      <c r="I28" s="1">
        <f t="shared" si="2"/>
        <v>0.2</v>
      </c>
      <c r="O28" s="36">
        <f t="shared" si="4"/>
        <v>24</v>
      </c>
      <c r="P28" s="3" t="s">
        <v>87</v>
      </c>
      <c r="Q28" s="2">
        <v>8</v>
      </c>
      <c r="R28" s="33" t="s">
        <v>664</v>
      </c>
      <c r="AE28" s="4">
        <v>22</v>
      </c>
      <c r="AF28" s="7"/>
      <c r="AG28" s="7"/>
      <c r="AH28" s="6">
        <f t="shared" si="5"/>
        <v>0</v>
      </c>
    </row>
    <row r="29" spans="2:34" ht="16.5" thickBot="1" x14ac:dyDescent="0.3">
      <c r="B29" s="3">
        <f t="shared" si="3"/>
        <v>25</v>
      </c>
      <c r="C29" s="3" t="s">
        <v>88</v>
      </c>
      <c r="D29" s="2">
        <v>12</v>
      </c>
      <c r="E29" s="2">
        <v>879.8</v>
      </c>
      <c r="F29" s="19">
        <f t="shared" si="0"/>
        <v>1920</v>
      </c>
      <c r="G29" s="1">
        <v>160</v>
      </c>
      <c r="H29" s="1">
        <f t="shared" si="1"/>
        <v>2.1800000000000002</v>
      </c>
      <c r="I29" s="1">
        <f t="shared" si="2"/>
        <v>0.18</v>
      </c>
      <c r="O29" s="36">
        <f t="shared" si="4"/>
        <v>25</v>
      </c>
      <c r="P29" s="3" t="s">
        <v>88</v>
      </c>
      <c r="Q29" s="2">
        <v>12</v>
      </c>
      <c r="R29" s="33" t="s">
        <v>664</v>
      </c>
      <c r="AE29" s="4">
        <v>23</v>
      </c>
      <c r="AF29" s="7"/>
      <c r="AG29" s="7"/>
      <c r="AH29" s="6">
        <f t="shared" si="5"/>
        <v>0</v>
      </c>
    </row>
    <row r="30" spans="2:34" ht="16.5" thickBot="1" x14ac:dyDescent="0.3">
      <c r="B30" s="3">
        <f t="shared" si="3"/>
        <v>26</v>
      </c>
      <c r="C30" s="3" t="s">
        <v>89</v>
      </c>
      <c r="D30" s="2">
        <v>8</v>
      </c>
      <c r="E30" s="2">
        <v>706.53</v>
      </c>
      <c r="F30" s="19">
        <f t="shared" si="0"/>
        <v>1280</v>
      </c>
      <c r="G30" s="1">
        <v>160</v>
      </c>
      <c r="H30" s="1">
        <f t="shared" si="1"/>
        <v>1.81</v>
      </c>
      <c r="I30" s="1">
        <f t="shared" si="2"/>
        <v>0.15</v>
      </c>
      <c r="O30" s="36">
        <f t="shared" si="4"/>
        <v>26</v>
      </c>
      <c r="P30" s="3" t="s">
        <v>89</v>
      </c>
      <c r="Q30" s="2">
        <v>8</v>
      </c>
      <c r="R30" s="33" t="s">
        <v>664</v>
      </c>
      <c r="AE30" s="4">
        <v>24</v>
      </c>
      <c r="AF30" s="7"/>
      <c r="AG30" s="7"/>
      <c r="AH30" s="6">
        <f t="shared" si="5"/>
        <v>0</v>
      </c>
    </row>
    <row r="31" spans="2:34" ht="16.5" thickBot="1" x14ac:dyDescent="0.3">
      <c r="B31" s="3">
        <f t="shared" si="3"/>
        <v>27</v>
      </c>
      <c r="C31" s="3" t="s">
        <v>90</v>
      </c>
      <c r="D31" s="2">
        <v>4</v>
      </c>
      <c r="E31" s="2">
        <v>224.8</v>
      </c>
      <c r="F31" s="19">
        <f t="shared" si="0"/>
        <v>640</v>
      </c>
      <c r="G31" s="1">
        <v>160</v>
      </c>
      <c r="H31" s="1">
        <f t="shared" si="1"/>
        <v>2.85</v>
      </c>
      <c r="I31" s="1">
        <f t="shared" si="2"/>
        <v>0.24</v>
      </c>
      <c r="O31" s="36">
        <f t="shared" si="4"/>
        <v>27</v>
      </c>
      <c r="P31" s="3" t="s">
        <v>90</v>
      </c>
      <c r="Q31" s="2">
        <v>4</v>
      </c>
      <c r="R31" s="33" t="s">
        <v>664</v>
      </c>
      <c r="AE31" s="4">
        <v>25</v>
      </c>
      <c r="AF31" s="7"/>
      <c r="AG31" s="7"/>
      <c r="AH31" s="6">
        <f t="shared" si="5"/>
        <v>0</v>
      </c>
    </row>
    <row r="32" spans="2:34" ht="16.5" thickBot="1" x14ac:dyDescent="0.3">
      <c r="B32" s="3">
        <f t="shared" si="3"/>
        <v>28</v>
      </c>
      <c r="C32" s="3" t="s">
        <v>91</v>
      </c>
      <c r="D32" s="2">
        <v>16</v>
      </c>
      <c r="E32" s="2">
        <v>1353.16</v>
      </c>
      <c r="F32" s="19">
        <f t="shared" si="0"/>
        <v>2560</v>
      </c>
      <c r="G32" s="1">
        <v>160</v>
      </c>
      <c r="H32" s="1">
        <f t="shared" si="1"/>
        <v>1.89</v>
      </c>
      <c r="I32" s="1">
        <f t="shared" si="2"/>
        <v>0.16</v>
      </c>
      <c r="O32" s="36">
        <f t="shared" si="4"/>
        <v>28</v>
      </c>
      <c r="P32" s="3" t="s">
        <v>91</v>
      </c>
      <c r="Q32" s="2">
        <v>16</v>
      </c>
      <c r="R32" s="33" t="s">
        <v>664</v>
      </c>
      <c r="AE32" s="4">
        <v>26</v>
      </c>
      <c r="AF32" s="7"/>
      <c r="AG32" s="7"/>
      <c r="AH32" s="6">
        <f t="shared" si="5"/>
        <v>0</v>
      </c>
    </row>
    <row r="33" spans="2:34" ht="16.5" thickBot="1" x14ac:dyDescent="0.3">
      <c r="B33" s="3">
        <f t="shared" si="3"/>
        <v>29</v>
      </c>
      <c r="C33" s="3" t="s">
        <v>92</v>
      </c>
      <c r="D33" s="2">
        <v>16</v>
      </c>
      <c r="E33" s="2">
        <v>627.29999999999995</v>
      </c>
      <c r="F33" s="19">
        <f t="shared" si="0"/>
        <v>2560</v>
      </c>
      <c r="G33" s="1">
        <v>160</v>
      </c>
      <c r="H33" s="1">
        <f t="shared" si="1"/>
        <v>4.08</v>
      </c>
      <c r="I33" s="1">
        <f t="shared" si="2"/>
        <v>0.34</v>
      </c>
      <c r="O33" s="36">
        <f t="shared" si="4"/>
        <v>29</v>
      </c>
      <c r="P33" s="3" t="s">
        <v>92</v>
      </c>
      <c r="Q33" s="2">
        <v>16</v>
      </c>
      <c r="R33" s="33" t="s">
        <v>664</v>
      </c>
      <c r="AE33" s="4">
        <v>27</v>
      </c>
      <c r="AF33" s="7"/>
      <c r="AG33" s="7"/>
      <c r="AH33" s="6">
        <f t="shared" si="5"/>
        <v>0</v>
      </c>
    </row>
    <row r="34" spans="2:34" ht="16.5" thickBot="1" x14ac:dyDescent="0.3">
      <c r="B34" s="3">
        <f t="shared" si="3"/>
        <v>30</v>
      </c>
      <c r="C34" s="3" t="s">
        <v>93</v>
      </c>
      <c r="D34" s="2">
        <v>12</v>
      </c>
      <c r="E34" s="2">
        <v>750.47</v>
      </c>
      <c r="F34" s="19">
        <f t="shared" si="0"/>
        <v>1920</v>
      </c>
      <c r="G34" s="1">
        <v>160</v>
      </c>
      <c r="H34" s="1">
        <f t="shared" si="1"/>
        <v>2.56</v>
      </c>
      <c r="I34" s="1">
        <f t="shared" si="2"/>
        <v>0.21</v>
      </c>
      <c r="O34" s="36">
        <f t="shared" si="4"/>
        <v>30</v>
      </c>
      <c r="P34" s="3" t="s">
        <v>93</v>
      </c>
      <c r="Q34" s="2">
        <v>12</v>
      </c>
      <c r="R34" s="33" t="s">
        <v>664</v>
      </c>
      <c r="AE34" s="4">
        <v>28</v>
      </c>
      <c r="AF34" s="7"/>
      <c r="AG34" s="7"/>
      <c r="AH34" s="6">
        <f t="shared" si="5"/>
        <v>0</v>
      </c>
    </row>
    <row r="35" spans="2:34" ht="16.5" thickBot="1" x14ac:dyDescent="0.3">
      <c r="B35" s="3">
        <f t="shared" si="3"/>
        <v>31</v>
      </c>
      <c r="C35" s="3" t="s">
        <v>94</v>
      </c>
      <c r="D35" s="2">
        <v>16</v>
      </c>
      <c r="E35" s="2">
        <v>988.5</v>
      </c>
      <c r="F35" s="19">
        <f t="shared" si="0"/>
        <v>2560</v>
      </c>
      <c r="G35" s="1">
        <v>160</v>
      </c>
      <c r="H35" s="1">
        <f t="shared" si="1"/>
        <v>2.59</v>
      </c>
      <c r="I35" s="1">
        <f t="shared" si="2"/>
        <v>0.22</v>
      </c>
      <c r="O35" s="36">
        <f t="shared" si="4"/>
        <v>31</v>
      </c>
      <c r="P35" s="3" t="s">
        <v>94</v>
      </c>
      <c r="Q35" s="2">
        <v>16</v>
      </c>
      <c r="R35" s="33" t="s">
        <v>664</v>
      </c>
      <c r="AE35" s="4">
        <v>29</v>
      </c>
      <c r="AF35" s="7"/>
      <c r="AG35" s="7"/>
      <c r="AH35" s="6">
        <f t="shared" si="5"/>
        <v>0</v>
      </c>
    </row>
    <row r="36" spans="2:34" ht="16.5" thickBot="1" x14ac:dyDescent="0.3">
      <c r="B36" s="3">
        <f t="shared" si="3"/>
        <v>32</v>
      </c>
      <c r="C36" s="3" t="s">
        <v>95</v>
      </c>
      <c r="D36" s="2">
        <v>24</v>
      </c>
      <c r="E36" s="2">
        <v>818.99</v>
      </c>
      <c r="F36" s="19">
        <f t="shared" si="0"/>
        <v>3840</v>
      </c>
      <c r="G36" s="1">
        <v>160</v>
      </c>
      <c r="H36" s="1">
        <f t="shared" si="1"/>
        <v>4.6900000000000004</v>
      </c>
      <c r="I36" s="1">
        <f t="shared" si="2"/>
        <v>0.39</v>
      </c>
      <c r="O36" s="36">
        <f t="shared" si="4"/>
        <v>32</v>
      </c>
      <c r="P36" s="3" t="s">
        <v>95</v>
      </c>
      <c r="Q36" s="2">
        <v>24</v>
      </c>
      <c r="R36" s="33" t="s">
        <v>664</v>
      </c>
      <c r="AE36" s="4">
        <v>30</v>
      </c>
      <c r="AF36" s="7"/>
      <c r="AG36" s="7"/>
      <c r="AH36" s="6">
        <f t="shared" si="5"/>
        <v>0</v>
      </c>
    </row>
    <row r="37" spans="2:34" ht="16.5" thickBot="1" x14ac:dyDescent="0.3">
      <c r="B37" s="3">
        <f t="shared" si="3"/>
        <v>33</v>
      </c>
      <c r="C37" s="3" t="s">
        <v>96</v>
      </c>
      <c r="D37" s="2">
        <v>13</v>
      </c>
      <c r="E37" s="2">
        <v>845.73</v>
      </c>
      <c r="F37" s="19">
        <f t="shared" si="0"/>
        <v>2080</v>
      </c>
      <c r="G37" s="1">
        <v>160</v>
      </c>
      <c r="H37" s="1">
        <f t="shared" si="1"/>
        <v>2.46</v>
      </c>
      <c r="I37" s="1">
        <f t="shared" si="2"/>
        <v>0.2</v>
      </c>
      <c r="O37" s="36">
        <f t="shared" si="4"/>
        <v>33</v>
      </c>
      <c r="P37" s="3" t="s">
        <v>96</v>
      </c>
      <c r="Q37" s="2">
        <v>13</v>
      </c>
      <c r="R37" s="33" t="s">
        <v>664</v>
      </c>
      <c r="AE37" s="4">
        <v>31</v>
      </c>
      <c r="AF37" s="7"/>
      <c r="AG37" s="7"/>
      <c r="AH37" s="6">
        <f t="shared" si="5"/>
        <v>0</v>
      </c>
    </row>
    <row r="38" spans="2:34" ht="16.5" thickBot="1" x14ac:dyDescent="0.3">
      <c r="B38" s="3">
        <f t="shared" si="3"/>
        <v>34</v>
      </c>
      <c r="C38" s="3" t="s">
        <v>97</v>
      </c>
      <c r="D38" s="2">
        <v>80</v>
      </c>
      <c r="E38" s="2">
        <v>3184.2</v>
      </c>
      <c r="F38" s="19">
        <f t="shared" si="0"/>
        <v>12800</v>
      </c>
      <c r="G38" s="1">
        <v>160</v>
      </c>
      <c r="H38" s="1">
        <f t="shared" si="1"/>
        <v>4.0199999999999996</v>
      </c>
      <c r="I38" s="1">
        <f t="shared" si="2"/>
        <v>0.33</v>
      </c>
      <c r="O38" s="36">
        <f t="shared" si="4"/>
        <v>34</v>
      </c>
      <c r="P38" s="3" t="s">
        <v>97</v>
      </c>
      <c r="Q38" s="2">
        <v>80</v>
      </c>
      <c r="R38" s="33" t="s">
        <v>664</v>
      </c>
      <c r="AE38" s="4">
        <v>32</v>
      </c>
      <c r="AF38" s="7"/>
      <c r="AG38" s="7"/>
      <c r="AH38" s="6">
        <f t="shared" si="5"/>
        <v>0</v>
      </c>
    </row>
    <row r="39" spans="2:34" ht="16.5" thickBot="1" x14ac:dyDescent="0.3">
      <c r="B39" s="3">
        <f t="shared" si="3"/>
        <v>35</v>
      </c>
      <c r="C39" s="3" t="s">
        <v>98</v>
      </c>
      <c r="D39" s="2">
        <v>32</v>
      </c>
      <c r="E39" s="2">
        <v>2046.9</v>
      </c>
      <c r="F39" s="19">
        <f t="shared" si="0"/>
        <v>5120</v>
      </c>
      <c r="G39" s="1">
        <v>160</v>
      </c>
      <c r="H39" s="1">
        <f t="shared" si="1"/>
        <v>2.5</v>
      </c>
      <c r="I39" s="1">
        <f t="shared" si="2"/>
        <v>0.21</v>
      </c>
      <c r="O39" s="36">
        <f t="shared" si="4"/>
        <v>35</v>
      </c>
      <c r="P39" s="3" t="s">
        <v>98</v>
      </c>
      <c r="Q39" s="2">
        <v>32</v>
      </c>
      <c r="R39" s="33" t="s">
        <v>664</v>
      </c>
      <c r="AE39" s="4">
        <v>33</v>
      </c>
      <c r="AF39" s="8"/>
      <c r="AG39" s="8"/>
      <c r="AH39" s="6">
        <f t="shared" ref="AH39:AH57" si="6">O39*AG39</f>
        <v>0</v>
      </c>
    </row>
    <row r="40" spans="2:34" ht="16.5" thickBot="1" x14ac:dyDescent="0.3">
      <c r="B40" s="3">
        <f t="shared" si="3"/>
        <v>36</v>
      </c>
      <c r="C40" s="3" t="s">
        <v>99</v>
      </c>
      <c r="D40" s="2">
        <v>8</v>
      </c>
      <c r="E40" s="2">
        <v>390.8</v>
      </c>
      <c r="F40" s="19">
        <f t="shared" si="0"/>
        <v>1280</v>
      </c>
      <c r="G40" s="1">
        <v>160</v>
      </c>
      <c r="H40" s="1">
        <f t="shared" si="1"/>
        <v>3.28</v>
      </c>
      <c r="I40" s="1">
        <f t="shared" si="2"/>
        <v>0.27</v>
      </c>
      <c r="O40" s="36">
        <f t="shared" si="4"/>
        <v>36</v>
      </c>
      <c r="P40" s="3" t="s">
        <v>99</v>
      </c>
      <c r="Q40" s="2">
        <v>8</v>
      </c>
      <c r="R40" s="33" t="s">
        <v>664</v>
      </c>
      <c r="AE40" s="4">
        <v>34</v>
      </c>
      <c r="AF40" s="5"/>
      <c r="AG40" s="5"/>
      <c r="AH40" s="6">
        <f t="shared" si="6"/>
        <v>0</v>
      </c>
    </row>
    <row r="41" spans="2:34" ht="16.5" thickBot="1" x14ac:dyDescent="0.3">
      <c r="B41" s="3">
        <f t="shared" si="3"/>
        <v>37</v>
      </c>
      <c r="C41" s="3" t="s">
        <v>100</v>
      </c>
      <c r="D41" s="2">
        <v>8</v>
      </c>
      <c r="E41" s="2">
        <v>365.8</v>
      </c>
      <c r="F41" s="19">
        <f t="shared" si="0"/>
        <v>1280</v>
      </c>
      <c r="G41" s="1">
        <v>160</v>
      </c>
      <c r="H41" s="1">
        <f t="shared" si="1"/>
        <v>3.5</v>
      </c>
      <c r="I41" s="1">
        <f t="shared" si="2"/>
        <v>0.28999999999999998</v>
      </c>
      <c r="O41" s="36">
        <f t="shared" si="4"/>
        <v>37</v>
      </c>
      <c r="P41" s="3" t="s">
        <v>100</v>
      </c>
      <c r="Q41" s="2">
        <v>8</v>
      </c>
      <c r="R41" s="33" t="s">
        <v>664</v>
      </c>
      <c r="AE41" s="4">
        <v>35</v>
      </c>
      <c r="AF41" s="7"/>
      <c r="AG41" s="7"/>
      <c r="AH41" s="6">
        <f t="shared" si="6"/>
        <v>0</v>
      </c>
    </row>
    <row r="42" spans="2:34" ht="16.5" thickBot="1" x14ac:dyDescent="0.3">
      <c r="B42" s="3">
        <f t="shared" si="3"/>
        <v>38</v>
      </c>
      <c r="C42" s="3" t="s">
        <v>101</v>
      </c>
      <c r="D42" s="2">
        <v>8</v>
      </c>
      <c r="E42" s="2">
        <v>393.2</v>
      </c>
      <c r="F42" s="19">
        <f t="shared" si="0"/>
        <v>1280</v>
      </c>
      <c r="G42" s="1">
        <v>160</v>
      </c>
      <c r="H42" s="1">
        <f t="shared" si="1"/>
        <v>3.26</v>
      </c>
      <c r="I42" s="1">
        <f t="shared" si="2"/>
        <v>0.27</v>
      </c>
      <c r="O42" s="36">
        <f t="shared" si="4"/>
        <v>38</v>
      </c>
      <c r="P42" s="3" t="s">
        <v>101</v>
      </c>
      <c r="Q42" s="2">
        <v>8</v>
      </c>
      <c r="R42" s="33" t="s">
        <v>664</v>
      </c>
      <c r="AE42" s="4">
        <v>36</v>
      </c>
      <c r="AF42" s="7"/>
      <c r="AG42" s="7"/>
      <c r="AH42" s="6">
        <f t="shared" si="6"/>
        <v>0</v>
      </c>
    </row>
    <row r="43" spans="2:34" ht="16.5" thickBot="1" x14ac:dyDescent="0.3">
      <c r="B43" s="3">
        <f t="shared" si="3"/>
        <v>39</v>
      </c>
      <c r="C43" s="3" t="s">
        <v>102</v>
      </c>
      <c r="D43" s="2">
        <v>64</v>
      </c>
      <c r="E43" s="2">
        <v>2486.8000000000002</v>
      </c>
      <c r="F43" s="19">
        <f t="shared" si="0"/>
        <v>10240</v>
      </c>
      <c r="G43" s="1">
        <v>160</v>
      </c>
      <c r="H43" s="1">
        <f t="shared" si="1"/>
        <v>4.12</v>
      </c>
      <c r="I43" s="1">
        <f t="shared" si="2"/>
        <v>0.34</v>
      </c>
      <c r="O43" s="36">
        <f t="shared" si="4"/>
        <v>39</v>
      </c>
      <c r="P43" s="3" t="s">
        <v>102</v>
      </c>
      <c r="Q43" s="2">
        <v>64</v>
      </c>
      <c r="R43" s="33" t="s">
        <v>664</v>
      </c>
      <c r="AE43" s="4">
        <v>37</v>
      </c>
      <c r="AF43" s="7"/>
      <c r="AG43" s="7"/>
      <c r="AH43" s="6">
        <f t="shared" si="6"/>
        <v>0</v>
      </c>
    </row>
    <row r="44" spans="2:34" ht="16.5" thickBot="1" x14ac:dyDescent="0.3">
      <c r="B44" s="3">
        <f t="shared" si="3"/>
        <v>40</v>
      </c>
      <c r="C44" s="3" t="s">
        <v>103</v>
      </c>
      <c r="D44" s="2">
        <v>8</v>
      </c>
      <c r="E44" s="2">
        <v>392.9</v>
      </c>
      <c r="F44" s="19">
        <f t="shared" si="0"/>
        <v>1280</v>
      </c>
      <c r="G44" s="1">
        <v>160</v>
      </c>
      <c r="H44" s="1">
        <f t="shared" si="1"/>
        <v>3.26</v>
      </c>
      <c r="I44" s="1">
        <f t="shared" si="2"/>
        <v>0.27</v>
      </c>
      <c r="O44" s="36">
        <f t="shared" si="4"/>
        <v>40</v>
      </c>
      <c r="P44" s="3" t="s">
        <v>103</v>
      </c>
      <c r="Q44" s="2">
        <v>8</v>
      </c>
      <c r="R44" s="33" t="s">
        <v>664</v>
      </c>
      <c r="AE44" s="4">
        <v>38</v>
      </c>
      <c r="AF44" s="7"/>
      <c r="AG44" s="7"/>
      <c r="AH44" s="6">
        <f t="shared" si="6"/>
        <v>0</v>
      </c>
    </row>
    <row r="45" spans="2:34" ht="16.5" thickBot="1" x14ac:dyDescent="0.3">
      <c r="B45" s="3">
        <f t="shared" si="3"/>
        <v>41</v>
      </c>
      <c r="C45" s="3" t="s">
        <v>104</v>
      </c>
      <c r="D45" s="2">
        <v>8</v>
      </c>
      <c r="E45" s="2">
        <v>386.4</v>
      </c>
      <c r="F45" s="19">
        <f t="shared" si="0"/>
        <v>1280</v>
      </c>
      <c r="G45" s="1">
        <v>160</v>
      </c>
      <c r="H45" s="1">
        <f t="shared" si="1"/>
        <v>3.31</v>
      </c>
      <c r="I45" s="1">
        <f t="shared" si="2"/>
        <v>0.28000000000000003</v>
      </c>
      <c r="O45" s="36">
        <f t="shared" si="4"/>
        <v>41</v>
      </c>
      <c r="P45" s="3" t="s">
        <v>104</v>
      </c>
      <c r="Q45" s="2">
        <v>8</v>
      </c>
      <c r="R45" s="33" t="s">
        <v>664</v>
      </c>
      <c r="AE45" s="4">
        <v>39</v>
      </c>
      <c r="AF45" s="7"/>
      <c r="AG45" s="7"/>
      <c r="AH45" s="6">
        <f t="shared" si="6"/>
        <v>0</v>
      </c>
    </row>
    <row r="46" spans="2:34" ht="16.5" thickBot="1" x14ac:dyDescent="0.3">
      <c r="B46" s="3">
        <f t="shared" si="3"/>
        <v>42</v>
      </c>
      <c r="C46" s="3" t="s">
        <v>105</v>
      </c>
      <c r="D46" s="2">
        <v>16</v>
      </c>
      <c r="E46" s="2">
        <v>645.5</v>
      </c>
      <c r="F46" s="19">
        <f t="shared" si="0"/>
        <v>2560</v>
      </c>
      <c r="G46" s="1">
        <v>160</v>
      </c>
      <c r="H46" s="1">
        <f t="shared" si="1"/>
        <v>3.97</v>
      </c>
      <c r="I46" s="1">
        <f t="shared" si="2"/>
        <v>0.33</v>
      </c>
      <c r="O46" s="36">
        <f t="shared" si="4"/>
        <v>42</v>
      </c>
      <c r="P46" s="3" t="s">
        <v>105</v>
      </c>
      <c r="Q46" s="2">
        <v>16</v>
      </c>
      <c r="R46" s="33" t="s">
        <v>664</v>
      </c>
      <c r="AE46" s="4">
        <v>40</v>
      </c>
      <c r="AF46" s="7"/>
      <c r="AG46" s="7"/>
      <c r="AH46" s="6">
        <f t="shared" si="6"/>
        <v>0</v>
      </c>
    </row>
    <row r="47" spans="2:34" ht="16.5" thickBot="1" x14ac:dyDescent="0.3">
      <c r="B47" s="3">
        <f t="shared" si="3"/>
        <v>43</v>
      </c>
      <c r="C47" s="3" t="s">
        <v>106</v>
      </c>
      <c r="D47" s="2">
        <v>16</v>
      </c>
      <c r="E47" s="2">
        <v>621.5</v>
      </c>
      <c r="F47" s="19">
        <f t="shared" si="0"/>
        <v>2560</v>
      </c>
      <c r="G47" s="1">
        <v>160</v>
      </c>
      <c r="H47" s="1">
        <f t="shared" si="1"/>
        <v>4.12</v>
      </c>
      <c r="I47" s="1">
        <f t="shared" si="2"/>
        <v>0.34</v>
      </c>
      <c r="O47" s="36">
        <f t="shared" si="4"/>
        <v>43</v>
      </c>
      <c r="P47" s="3" t="s">
        <v>106</v>
      </c>
      <c r="Q47" s="2">
        <v>16</v>
      </c>
      <c r="R47" s="33" t="s">
        <v>664</v>
      </c>
      <c r="AE47" s="4">
        <v>41</v>
      </c>
      <c r="AF47" s="7"/>
      <c r="AG47" s="7"/>
      <c r="AH47" s="6">
        <f t="shared" si="6"/>
        <v>0</v>
      </c>
    </row>
    <row r="48" spans="2:34" ht="16.5" thickBot="1" x14ac:dyDescent="0.3">
      <c r="B48" s="3">
        <f t="shared" si="3"/>
        <v>44</v>
      </c>
      <c r="C48" s="3" t="s">
        <v>107</v>
      </c>
      <c r="D48" s="2">
        <v>16</v>
      </c>
      <c r="E48" s="2">
        <v>634</v>
      </c>
      <c r="F48" s="19">
        <f t="shared" si="0"/>
        <v>2560</v>
      </c>
      <c r="G48" s="1">
        <v>160</v>
      </c>
      <c r="H48" s="1">
        <f t="shared" si="1"/>
        <v>4.04</v>
      </c>
      <c r="I48" s="1">
        <f t="shared" si="2"/>
        <v>0.34</v>
      </c>
      <c r="O48" s="36">
        <f t="shared" si="4"/>
        <v>44</v>
      </c>
      <c r="P48" s="3" t="s">
        <v>107</v>
      </c>
      <c r="Q48" s="2">
        <v>16</v>
      </c>
      <c r="R48" s="33" t="s">
        <v>664</v>
      </c>
      <c r="AE48" s="4">
        <v>42</v>
      </c>
      <c r="AF48" s="7"/>
      <c r="AG48" s="7"/>
      <c r="AH48" s="6">
        <f t="shared" si="6"/>
        <v>0</v>
      </c>
    </row>
    <row r="49" spans="2:34" ht="16.5" thickBot="1" x14ac:dyDescent="0.3">
      <c r="B49" s="3">
        <f t="shared" si="3"/>
        <v>45</v>
      </c>
      <c r="C49" s="3" t="s">
        <v>108</v>
      </c>
      <c r="D49" s="2">
        <v>48</v>
      </c>
      <c r="E49" s="2">
        <v>1997.9</v>
      </c>
      <c r="F49" s="19">
        <f t="shared" si="0"/>
        <v>7680</v>
      </c>
      <c r="G49" s="1">
        <v>160</v>
      </c>
      <c r="H49" s="1">
        <f t="shared" si="1"/>
        <v>3.84</v>
      </c>
      <c r="I49" s="1">
        <f t="shared" si="2"/>
        <v>0.32</v>
      </c>
      <c r="O49" s="36">
        <f t="shared" si="4"/>
        <v>45</v>
      </c>
      <c r="P49" s="3" t="s">
        <v>108</v>
      </c>
      <c r="Q49" s="2">
        <v>48</v>
      </c>
      <c r="R49" s="33" t="s">
        <v>664</v>
      </c>
      <c r="AE49" s="4">
        <v>43</v>
      </c>
      <c r="AF49" s="7"/>
      <c r="AG49" s="7"/>
      <c r="AH49" s="6">
        <f t="shared" si="6"/>
        <v>0</v>
      </c>
    </row>
    <row r="50" spans="2:34" ht="16.5" thickBot="1" x14ac:dyDescent="0.3">
      <c r="B50" s="3">
        <f t="shared" si="3"/>
        <v>46</v>
      </c>
      <c r="C50" s="3" t="s">
        <v>109</v>
      </c>
      <c r="D50" s="2">
        <v>64</v>
      </c>
      <c r="E50" s="2">
        <v>2560.1</v>
      </c>
      <c r="F50" s="19">
        <f t="shared" si="0"/>
        <v>10240</v>
      </c>
      <c r="G50" s="1">
        <v>160</v>
      </c>
      <c r="H50" s="1">
        <f t="shared" si="1"/>
        <v>4</v>
      </c>
      <c r="I50" s="1">
        <f t="shared" si="2"/>
        <v>0.33</v>
      </c>
      <c r="O50" s="36">
        <f t="shared" si="4"/>
        <v>46</v>
      </c>
      <c r="P50" s="3" t="s">
        <v>109</v>
      </c>
      <c r="Q50" s="2">
        <v>64</v>
      </c>
      <c r="R50" s="33" t="s">
        <v>665</v>
      </c>
      <c r="AE50" s="4">
        <v>44</v>
      </c>
      <c r="AF50" s="7"/>
      <c r="AG50" s="7"/>
      <c r="AH50" s="6">
        <f t="shared" si="6"/>
        <v>0</v>
      </c>
    </row>
    <row r="51" spans="2:34" ht="16.5" thickBot="1" x14ac:dyDescent="0.3">
      <c r="B51" s="3">
        <f t="shared" si="3"/>
        <v>47</v>
      </c>
      <c r="C51" s="3" t="s">
        <v>110</v>
      </c>
      <c r="D51" s="2">
        <v>8</v>
      </c>
      <c r="E51" s="2">
        <v>377.6</v>
      </c>
      <c r="F51" s="19">
        <f t="shared" si="0"/>
        <v>1280</v>
      </c>
      <c r="G51" s="1">
        <v>160</v>
      </c>
      <c r="H51" s="1">
        <f t="shared" si="1"/>
        <v>3.39</v>
      </c>
      <c r="I51" s="1">
        <f t="shared" si="2"/>
        <v>0.28000000000000003</v>
      </c>
      <c r="O51" s="36">
        <f t="shared" si="4"/>
        <v>47</v>
      </c>
      <c r="P51" s="3" t="s">
        <v>110</v>
      </c>
      <c r="Q51" s="2">
        <v>8</v>
      </c>
      <c r="R51" s="33" t="s">
        <v>665</v>
      </c>
      <c r="AE51" s="4">
        <v>45</v>
      </c>
      <c r="AF51" s="7"/>
      <c r="AG51" s="7"/>
      <c r="AH51" s="6">
        <f t="shared" si="6"/>
        <v>0</v>
      </c>
    </row>
    <row r="52" spans="2:34" ht="16.5" thickBot="1" x14ac:dyDescent="0.3">
      <c r="B52" s="3">
        <f t="shared" si="3"/>
        <v>48</v>
      </c>
      <c r="C52" s="3" t="s">
        <v>111</v>
      </c>
      <c r="D52" s="2">
        <v>8</v>
      </c>
      <c r="E52" s="2">
        <v>469.6</v>
      </c>
      <c r="F52" s="19">
        <f t="shared" si="0"/>
        <v>1280</v>
      </c>
      <c r="G52" s="1">
        <v>160</v>
      </c>
      <c r="H52" s="1">
        <f t="shared" si="1"/>
        <v>2.73</v>
      </c>
      <c r="I52" s="1">
        <f t="shared" si="2"/>
        <v>0.23</v>
      </c>
      <c r="O52" s="36">
        <f t="shared" si="4"/>
        <v>48</v>
      </c>
      <c r="P52" s="3" t="s">
        <v>111</v>
      </c>
      <c r="Q52" s="2">
        <v>8</v>
      </c>
      <c r="R52" s="33" t="s">
        <v>665</v>
      </c>
      <c r="AE52" s="4">
        <v>46</v>
      </c>
      <c r="AF52" s="7"/>
      <c r="AG52" s="7"/>
      <c r="AH52" s="6">
        <f t="shared" si="6"/>
        <v>0</v>
      </c>
    </row>
    <row r="53" spans="2:34" ht="16.5" thickBot="1" x14ac:dyDescent="0.3">
      <c r="B53" s="3">
        <f t="shared" si="3"/>
        <v>49</v>
      </c>
      <c r="C53" s="3" t="s">
        <v>112</v>
      </c>
      <c r="D53" s="2">
        <v>8</v>
      </c>
      <c r="E53" s="2">
        <v>386.4</v>
      </c>
      <c r="F53" s="19">
        <f t="shared" si="0"/>
        <v>1280</v>
      </c>
      <c r="G53" s="1">
        <v>160</v>
      </c>
      <c r="H53" s="1">
        <f t="shared" si="1"/>
        <v>3.31</v>
      </c>
      <c r="I53" s="1">
        <f t="shared" si="2"/>
        <v>0.28000000000000003</v>
      </c>
      <c r="O53" s="36">
        <f t="shared" si="4"/>
        <v>49</v>
      </c>
      <c r="P53" s="3" t="s">
        <v>112</v>
      </c>
      <c r="Q53" s="2">
        <v>8</v>
      </c>
      <c r="R53" s="33" t="s">
        <v>665</v>
      </c>
      <c r="AE53" s="4">
        <v>47</v>
      </c>
      <c r="AF53" s="7"/>
      <c r="AG53" s="7"/>
      <c r="AH53" s="6">
        <f t="shared" si="6"/>
        <v>0</v>
      </c>
    </row>
    <row r="54" spans="2:34" ht="16.5" thickBot="1" x14ac:dyDescent="0.3">
      <c r="B54" s="3">
        <f t="shared" si="3"/>
        <v>50</v>
      </c>
      <c r="C54" s="3" t="s">
        <v>113</v>
      </c>
      <c r="D54" s="2">
        <v>18</v>
      </c>
      <c r="E54" s="2">
        <v>836.3</v>
      </c>
      <c r="F54" s="19">
        <f t="shared" si="0"/>
        <v>2880</v>
      </c>
      <c r="G54" s="1">
        <v>160</v>
      </c>
      <c r="H54" s="1">
        <f t="shared" si="1"/>
        <v>3.44</v>
      </c>
      <c r="I54" s="1">
        <f t="shared" si="2"/>
        <v>0.28999999999999998</v>
      </c>
      <c r="O54" s="36">
        <f t="shared" si="4"/>
        <v>50</v>
      </c>
      <c r="P54" s="3" t="s">
        <v>113</v>
      </c>
      <c r="Q54" s="2">
        <v>18</v>
      </c>
      <c r="R54" s="33" t="s">
        <v>665</v>
      </c>
      <c r="AE54" s="4">
        <v>48</v>
      </c>
      <c r="AF54" s="7"/>
      <c r="AG54" s="7"/>
      <c r="AH54" s="6">
        <f t="shared" si="6"/>
        <v>0</v>
      </c>
    </row>
    <row r="55" spans="2:34" ht="16.5" thickBot="1" x14ac:dyDescent="0.3">
      <c r="B55" s="3">
        <f t="shared" si="3"/>
        <v>51</v>
      </c>
      <c r="C55" s="3" t="s">
        <v>114</v>
      </c>
      <c r="D55" s="2">
        <v>17</v>
      </c>
      <c r="E55" s="2">
        <v>690.8</v>
      </c>
      <c r="F55" s="19">
        <f t="shared" si="0"/>
        <v>2720</v>
      </c>
      <c r="G55" s="1">
        <v>160</v>
      </c>
      <c r="H55" s="1">
        <f t="shared" si="1"/>
        <v>3.94</v>
      </c>
      <c r="I55" s="1">
        <f t="shared" si="2"/>
        <v>0.33</v>
      </c>
      <c r="O55" s="36">
        <f t="shared" si="4"/>
        <v>51</v>
      </c>
      <c r="P55" s="3" t="s">
        <v>114</v>
      </c>
      <c r="Q55" s="2">
        <v>17</v>
      </c>
      <c r="R55" s="33" t="s">
        <v>665</v>
      </c>
      <c r="AE55" s="4">
        <v>49</v>
      </c>
      <c r="AF55" s="7"/>
      <c r="AG55" s="7"/>
      <c r="AH55" s="6">
        <f t="shared" si="6"/>
        <v>0</v>
      </c>
    </row>
    <row r="56" spans="2:34" ht="16.5" thickBot="1" x14ac:dyDescent="0.3">
      <c r="B56" s="3">
        <f t="shared" si="3"/>
        <v>52</v>
      </c>
      <c r="C56" s="3" t="s">
        <v>115</v>
      </c>
      <c r="D56" s="2">
        <v>8</v>
      </c>
      <c r="E56" s="2">
        <v>395.3</v>
      </c>
      <c r="F56" s="19">
        <f t="shared" si="0"/>
        <v>1280</v>
      </c>
      <c r="G56" s="1">
        <v>160</v>
      </c>
      <c r="H56" s="1">
        <f t="shared" si="1"/>
        <v>3.24</v>
      </c>
      <c r="I56" s="1">
        <f t="shared" si="2"/>
        <v>0.27</v>
      </c>
      <c r="O56" s="36">
        <f t="shared" si="4"/>
        <v>52</v>
      </c>
      <c r="P56" s="3" t="s">
        <v>115</v>
      </c>
      <c r="Q56" s="2">
        <v>8</v>
      </c>
      <c r="R56" s="33" t="s">
        <v>665</v>
      </c>
      <c r="AE56" s="4">
        <v>50</v>
      </c>
      <c r="AF56" s="7"/>
      <c r="AG56" s="7"/>
      <c r="AH56" s="6">
        <f t="shared" si="6"/>
        <v>0</v>
      </c>
    </row>
    <row r="57" spans="2:34" ht="16.5" thickBot="1" x14ac:dyDescent="0.3">
      <c r="B57" s="3">
        <f t="shared" si="3"/>
        <v>53</v>
      </c>
      <c r="C57" s="3" t="s">
        <v>116</v>
      </c>
      <c r="D57" s="2">
        <v>9</v>
      </c>
      <c r="E57" s="2">
        <v>363.2</v>
      </c>
      <c r="F57" s="19">
        <f t="shared" si="0"/>
        <v>1440</v>
      </c>
      <c r="G57" s="1">
        <v>160</v>
      </c>
      <c r="H57" s="1">
        <f t="shared" si="1"/>
        <v>3.96</v>
      </c>
      <c r="I57" s="1">
        <f t="shared" si="2"/>
        <v>0.33</v>
      </c>
      <c r="O57" s="36">
        <f t="shared" si="4"/>
        <v>53</v>
      </c>
      <c r="P57" s="3" t="s">
        <v>116</v>
      </c>
      <c r="Q57" s="2">
        <v>9</v>
      </c>
      <c r="R57" s="33" t="s">
        <v>665</v>
      </c>
      <c r="AE57" s="4">
        <v>51</v>
      </c>
      <c r="AF57" s="7"/>
      <c r="AG57" s="8"/>
      <c r="AH57" s="6">
        <f t="shared" si="6"/>
        <v>0</v>
      </c>
    </row>
    <row r="58" spans="2:34" ht="16.5" thickBot="1" x14ac:dyDescent="0.3">
      <c r="B58" s="3">
        <f t="shared" si="3"/>
        <v>54</v>
      </c>
      <c r="C58" s="3" t="s">
        <v>117</v>
      </c>
      <c r="D58" s="2">
        <v>22</v>
      </c>
      <c r="E58" s="2">
        <v>859.5</v>
      </c>
      <c r="F58" s="19">
        <f t="shared" si="0"/>
        <v>3520</v>
      </c>
      <c r="G58" s="1">
        <v>160</v>
      </c>
      <c r="H58" s="1">
        <f t="shared" si="1"/>
        <v>4.0999999999999996</v>
      </c>
      <c r="I58" s="1">
        <f t="shared" si="2"/>
        <v>0.34</v>
      </c>
      <c r="O58" s="36">
        <f t="shared" si="4"/>
        <v>54</v>
      </c>
      <c r="P58" s="3" t="s">
        <v>117</v>
      </c>
      <c r="Q58" s="2">
        <v>22</v>
      </c>
      <c r="R58" s="33" t="s">
        <v>665</v>
      </c>
      <c r="AE58" s="74" t="s">
        <v>662</v>
      </c>
      <c r="AF58" s="75"/>
      <c r="AG58" s="9">
        <f>SUM(AG7:AG57)</f>
        <v>0</v>
      </c>
      <c r="AH58" s="10">
        <f>SUM(AH7:AH57)</f>
        <v>0</v>
      </c>
    </row>
    <row r="59" spans="2:34" x14ac:dyDescent="0.25">
      <c r="B59" s="3">
        <f t="shared" si="3"/>
        <v>55</v>
      </c>
      <c r="C59" s="3" t="s">
        <v>119</v>
      </c>
      <c r="D59" s="2">
        <v>44</v>
      </c>
      <c r="E59" s="2">
        <v>4520.5</v>
      </c>
      <c r="F59" s="19">
        <f t="shared" si="0"/>
        <v>7040</v>
      </c>
      <c r="G59" s="1">
        <v>160</v>
      </c>
      <c r="H59" s="1">
        <f t="shared" si="1"/>
        <v>1.56</v>
      </c>
      <c r="I59" s="1">
        <f t="shared" si="2"/>
        <v>0.13</v>
      </c>
      <c r="O59" s="36">
        <f t="shared" si="4"/>
        <v>55</v>
      </c>
      <c r="P59" s="3" t="s">
        <v>119</v>
      </c>
      <c r="Q59" s="2">
        <v>44</v>
      </c>
      <c r="R59" s="33" t="s">
        <v>665</v>
      </c>
    </row>
    <row r="60" spans="2:34" x14ac:dyDescent="0.25">
      <c r="B60" s="3">
        <f t="shared" si="3"/>
        <v>56</v>
      </c>
      <c r="C60" s="3" t="s">
        <v>120</v>
      </c>
      <c r="D60" s="2">
        <v>48</v>
      </c>
      <c r="E60" s="2">
        <v>2399.2800000000002</v>
      </c>
      <c r="F60" s="19">
        <f t="shared" si="0"/>
        <v>7680</v>
      </c>
      <c r="G60" s="1">
        <v>160</v>
      </c>
      <c r="H60" s="1">
        <f t="shared" si="1"/>
        <v>3.2</v>
      </c>
      <c r="I60" s="1">
        <f t="shared" si="2"/>
        <v>0.27</v>
      </c>
      <c r="O60" s="36">
        <f t="shared" si="4"/>
        <v>56</v>
      </c>
      <c r="P60" s="3" t="s">
        <v>120</v>
      </c>
      <c r="Q60" s="2">
        <v>48</v>
      </c>
      <c r="R60" s="33" t="s">
        <v>665</v>
      </c>
    </row>
    <row r="61" spans="2:34" x14ac:dyDescent="0.25">
      <c r="B61" s="3">
        <f t="shared" si="3"/>
        <v>57</v>
      </c>
      <c r="C61" s="3" t="s">
        <v>121</v>
      </c>
      <c r="D61" s="2">
        <v>42</v>
      </c>
      <c r="E61" s="2">
        <v>2755.11</v>
      </c>
      <c r="F61" s="19">
        <f t="shared" si="0"/>
        <v>6720</v>
      </c>
      <c r="G61" s="1">
        <v>160</v>
      </c>
      <c r="H61" s="1">
        <f t="shared" si="1"/>
        <v>2.44</v>
      </c>
      <c r="I61" s="1">
        <f t="shared" si="2"/>
        <v>0.2</v>
      </c>
      <c r="O61" s="36">
        <f t="shared" si="4"/>
        <v>57</v>
      </c>
      <c r="P61" s="3" t="s">
        <v>121</v>
      </c>
      <c r="Q61" s="2">
        <v>42</v>
      </c>
      <c r="R61" s="33" t="s">
        <v>665</v>
      </c>
    </row>
    <row r="62" spans="2:34" x14ac:dyDescent="0.25">
      <c r="B62" s="3">
        <f t="shared" si="3"/>
        <v>58</v>
      </c>
      <c r="C62" s="3" t="s">
        <v>122</v>
      </c>
      <c r="D62" s="2">
        <v>54</v>
      </c>
      <c r="E62" s="2">
        <v>3392.54</v>
      </c>
      <c r="F62" s="19">
        <f t="shared" si="0"/>
        <v>8640</v>
      </c>
      <c r="G62" s="1">
        <v>160</v>
      </c>
      <c r="H62" s="1">
        <f t="shared" si="1"/>
        <v>2.5499999999999998</v>
      </c>
      <c r="I62" s="1">
        <f t="shared" si="2"/>
        <v>0.21</v>
      </c>
      <c r="O62" s="36">
        <f t="shared" si="4"/>
        <v>58</v>
      </c>
      <c r="P62" s="3" t="s">
        <v>122</v>
      </c>
      <c r="Q62" s="2">
        <v>54</v>
      </c>
      <c r="R62" s="33" t="s">
        <v>665</v>
      </c>
    </row>
    <row r="63" spans="2:34" x14ac:dyDescent="0.25">
      <c r="B63" s="3">
        <f t="shared" si="3"/>
        <v>59</v>
      </c>
      <c r="C63" s="3" t="s">
        <v>123</v>
      </c>
      <c r="D63" s="2">
        <v>54</v>
      </c>
      <c r="E63" s="2">
        <v>3533.85</v>
      </c>
      <c r="F63" s="19">
        <f t="shared" si="0"/>
        <v>8640</v>
      </c>
      <c r="G63" s="1">
        <v>160</v>
      </c>
      <c r="H63" s="1">
        <f t="shared" si="1"/>
        <v>2.44</v>
      </c>
      <c r="I63" s="1">
        <f t="shared" si="2"/>
        <v>0.2</v>
      </c>
      <c r="O63" s="36">
        <f t="shared" si="4"/>
        <v>59</v>
      </c>
      <c r="P63" s="3" t="s">
        <v>123</v>
      </c>
      <c r="Q63" s="2">
        <v>54</v>
      </c>
      <c r="R63" s="33" t="s">
        <v>665</v>
      </c>
    </row>
    <row r="64" spans="2:34" x14ac:dyDescent="0.25">
      <c r="B64" s="3">
        <f t="shared" si="3"/>
        <v>60</v>
      </c>
      <c r="C64" s="3" t="s">
        <v>124</v>
      </c>
      <c r="D64" s="2">
        <v>53</v>
      </c>
      <c r="E64" s="2">
        <v>3446.02</v>
      </c>
      <c r="F64" s="19">
        <f t="shared" si="0"/>
        <v>8480</v>
      </c>
      <c r="G64" s="1">
        <v>160</v>
      </c>
      <c r="H64" s="1">
        <f t="shared" si="1"/>
        <v>2.46</v>
      </c>
      <c r="I64" s="1">
        <f t="shared" si="2"/>
        <v>0.21</v>
      </c>
      <c r="O64" s="36">
        <f t="shared" si="4"/>
        <v>60</v>
      </c>
      <c r="P64" s="3" t="s">
        <v>124</v>
      </c>
      <c r="Q64" s="2">
        <v>53</v>
      </c>
      <c r="R64" s="33" t="s">
        <v>665</v>
      </c>
    </row>
    <row r="65" spans="2:18" x14ac:dyDescent="0.25">
      <c r="B65" s="3">
        <f t="shared" si="3"/>
        <v>61</v>
      </c>
      <c r="C65" s="3" t="s">
        <v>125</v>
      </c>
      <c r="D65" s="2">
        <v>40</v>
      </c>
      <c r="E65" s="2">
        <v>2549</v>
      </c>
      <c r="F65" s="19">
        <f t="shared" si="0"/>
        <v>6400</v>
      </c>
      <c r="G65" s="1">
        <v>160</v>
      </c>
      <c r="H65" s="1">
        <f t="shared" si="1"/>
        <v>2.5099999999999998</v>
      </c>
      <c r="I65" s="1">
        <f t="shared" si="2"/>
        <v>0.21</v>
      </c>
      <c r="O65" s="36">
        <f t="shared" si="4"/>
        <v>61</v>
      </c>
      <c r="P65" s="3" t="s">
        <v>125</v>
      </c>
      <c r="Q65" s="2">
        <v>40</v>
      </c>
      <c r="R65" s="33" t="s">
        <v>665</v>
      </c>
    </row>
    <row r="66" spans="2:18" x14ac:dyDescent="0.25">
      <c r="B66" s="3">
        <f t="shared" si="3"/>
        <v>62</v>
      </c>
      <c r="C66" s="3" t="s">
        <v>126</v>
      </c>
      <c r="D66" s="2">
        <v>48</v>
      </c>
      <c r="E66" s="2">
        <v>1998.9</v>
      </c>
      <c r="F66" s="19">
        <f t="shared" si="0"/>
        <v>7680</v>
      </c>
      <c r="G66" s="1">
        <v>160</v>
      </c>
      <c r="H66" s="1">
        <f t="shared" si="1"/>
        <v>3.84</v>
      </c>
      <c r="I66" s="1">
        <f t="shared" si="2"/>
        <v>0.32</v>
      </c>
      <c r="O66" s="36">
        <f t="shared" si="4"/>
        <v>62</v>
      </c>
      <c r="P66" s="3" t="s">
        <v>126</v>
      </c>
      <c r="Q66" s="2">
        <v>48</v>
      </c>
      <c r="R66" s="33" t="s">
        <v>665</v>
      </c>
    </row>
    <row r="67" spans="2:18" x14ac:dyDescent="0.25">
      <c r="B67" s="3">
        <f t="shared" si="3"/>
        <v>63</v>
      </c>
      <c r="C67" s="3" t="s">
        <v>127</v>
      </c>
      <c r="D67" s="2">
        <v>56</v>
      </c>
      <c r="E67" s="2">
        <v>2826.1</v>
      </c>
      <c r="F67" s="19">
        <f t="shared" si="0"/>
        <v>8960</v>
      </c>
      <c r="G67" s="1">
        <v>160</v>
      </c>
      <c r="H67" s="1">
        <f t="shared" si="1"/>
        <v>3.17</v>
      </c>
      <c r="I67" s="1">
        <f t="shared" si="2"/>
        <v>0.26</v>
      </c>
      <c r="O67" s="36">
        <f t="shared" si="4"/>
        <v>63</v>
      </c>
      <c r="P67" s="3" t="s">
        <v>127</v>
      </c>
      <c r="Q67" s="2">
        <v>56</v>
      </c>
      <c r="R67" s="33" t="s">
        <v>665</v>
      </c>
    </row>
    <row r="68" spans="2:18" x14ac:dyDescent="0.25">
      <c r="B68" s="3">
        <f t="shared" si="3"/>
        <v>64</v>
      </c>
      <c r="C68" s="3" t="s">
        <v>128</v>
      </c>
      <c r="D68" s="2">
        <v>24</v>
      </c>
      <c r="E68" s="2">
        <v>971.8</v>
      </c>
      <c r="F68" s="19">
        <f t="shared" si="0"/>
        <v>3840</v>
      </c>
      <c r="G68" s="1">
        <v>160</v>
      </c>
      <c r="H68" s="1">
        <f t="shared" si="1"/>
        <v>3.95</v>
      </c>
      <c r="I68" s="1">
        <f t="shared" si="2"/>
        <v>0.33</v>
      </c>
      <c r="O68" s="36">
        <f t="shared" si="4"/>
        <v>64</v>
      </c>
      <c r="P68" s="3" t="s">
        <v>128</v>
      </c>
      <c r="Q68" s="2">
        <v>24</v>
      </c>
      <c r="R68" s="33" t="s">
        <v>665</v>
      </c>
    </row>
    <row r="69" spans="2:18" x14ac:dyDescent="0.25">
      <c r="B69" s="3">
        <f t="shared" si="3"/>
        <v>65</v>
      </c>
      <c r="C69" s="3" t="s">
        <v>129</v>
      </c>
      <c r="D69" s="2">
        <v>59</v>
      </c>
      <c r="E69" s="2">
        <v>3742.23</v>
      </c>
      <c r="F69" s="19">
        <f t="shared" ref="F69:F132" si="7">D69*G69</f>
        <v>9440</v>
      </c>
      <c r="G69" s="1">
        <v>160</v>
      </c>
      <c r="H69" s="1">
        <f t="shared" si="1"/>
        <v>2.52</v>
      </c>
      <c r="I69" s="1">
        <f t="shared" si="2"/>
        <v>0.21</v>
      </c>
      <c r="O69" s="36">
        <f t="shared" si="4"/>
        <v>65</v>
      </c>
      <c r="P69" s="3" t="s">
        <v>129</v>
      </c>
      <c r="Q69" s="2">
        <v>59</v>
      </c>
      <c r="R69" s="33" t="s">
        <v>665</v>
      </c>
    </row>
    <row r="70" spans="2:18" x14ac:dyDescent="0.25">
      <c r="B70" s="3">
        <f t="shared" si="3"/>
        <v>66</v>
      </c>
      <c r="C70" s="3" t="s">
        <v>130</v>
      </c>
      <c r="D70" s="2">
        <v>48</v>
      </c>
      <c r="E70" s="2">
        <v>1990.7</v>
      </c>
      <c r="F70" s="19">
        <f t="shared" si="7"/>
        <v>7680</v>
      </c>
      <c r="G70" s="1">
        <v>160</v>
      </c>
      <c r="H70" s="1">
        <f t="shared" ref="H70:H133" si="8">ROUND(F70/E70,2)</f>
        <v>3.86</v>
      </c>
      <c r="I70" s="1">
        <f t="shared" ref="I70:I133" si="9">ROUND(F70/E70/12,2)</f>
        <v>0.32</v>
      </c>
      <c r="O70" s="36">
        <f t="shared" si="4"/>
        <v>66</v>
      </c>
      <c r="P70" s="3" t="s">
        <v>130</v>
      </c>
      <c r="Q70" s="2">
        <v>48</v>
      </c>
      <c r="R70" s="33" t="s">
        <v>665</v>
      </c>
    </row>
    <row r="71" spans="2:18" x14ac:dyDescent="0.25">
      <c r="B71" s="3">
        <f t="shared" ref="B71:B134" si="10">B70+1</f>
        <v>67</v>
      </c>
      <c r="C71" s="3" t="s">
        <v>131</v>
      </c>
      <c r="D71" s="2">
        <v>83</v>
      </c>
      <c r="E71" s="2">
        <v>4865.1499999999996</v>
      </c>
      <c r="F71" s="19">
        <f t="shared" si="7"/>
        <v>13280</v>
      </c>
      <c r="G71" s="1">
        <v>160</v>
      </c>
      <c r="H71" s="1">
        <f t="shared" si="8"/>
        <v>2.73</v>
      </c>
      <c r="I71" s="1">
        <f t="shared" si="9"/>
        <v>0.23</v>
      </c>
      <c r="O71" s="36">
        <f t="shared" ref="O71:O134" si="11">O70+1</f>
        <v>67</v>
      </c>
      <c r="P71" s="3" t="s">
        <v>131</v>
      </c>
      <c r="Q71" s="2">
        <v>83</v>
      </c>
      <c r="R71" s="33" t="s">
        <v>665</v>
      </c>
    </row>
    <row r="72" spans="2:18" x14ac:dyDescent="0.25">
      <c r="B72" s="3">
        <f t="shared" si="10"/>
        <v>68</v>
      </c>
      <c r="C72" s="3" t="s">
        <v>132</v>
      </c>
      <c r="D72" s="2">
        <v>5</v>
      </c>
      <c r="E72" s="2">
        <v>209.3</v>
      </c>
      <c r="F72" s="19">
        <f t="shared" si="7"/>
        <v>800</v>
      </c>
      <c r="G72" s="1">
        <v>160</v>
      </c>
      <c r="H72" s="1">
        <f t="shared" si="8"/>
        <v>3.82</v>
      </c>
      <c r="I72" s="1">
        <f t="shared" si="9"/>
        <v>0.32</v>
      </c>
      <c r="O72" s="36">
        <f t="shared" si="11"/>
        <v>68</v>
      </c>
      <c r="P72" s="3" t="s">
        <v>132</v>
      </c>
      <c r="Q72" s="2">
        <v>5</v>
      </c>
      <c r="R72" s="33" t="s">
        <v>665</v>
      </c>
    </row>
    <row r="73" spans="2:18" x14ac:dyDescent="0.25">
      <c r="B73" s="3">
        <f t="shared" si="10"/>
        <v>69</v>
      </c>
      <c r="C73" s="3" t="s">
        <v>133</v>
      </c>
      <c r="D73" s="2">
        <v>8</v>
      </c>
      <c r="E73" s="2">
        <v>224</v>
      </c>
      <c r="F73" s="19">
        <f t="shared" si="7"/>
        <v>1280</v>
      </c>
      <c r="G73" s="1">
        <v>160</v>
      </c>
      <c r="H73" s="1">
        <f t="shared" si="8"/>
        <v>5.71</v>
      </c>
      <c r="I73" s="1">
        <f t="shared" si="9"/>
        <v>0.48</v>
      </c>
      <c r="O73" s="36">
        <f t="shared" si="11"/>
        <v>69</v>
      </c>
      <c r="P73" s="3" t="s">
        <v>133</v>
      </c>
      <c r="Q73" s="2">
        <v>8</v>
      </c>
      <c r="R73" s="33" t="s">
        <v>665</v>
      </c>
    </row>
    <row r="74" spans="2:18" x14ac:dyDescent="0.25">
      <c r="B74" s="3">
        <f t="shared" si="10"/>
        <v>70</v>
      </c>
      <c r="C74" s="3" t="s">
        <v>134</v>
      </c>
      <c r="D74" s="2">
        <v>80</v>
      </c>
      <c r="E74" s="2">
        <v>3089.4</v>
      </c>
      <c r="F74" s="19">
        <f t="shared" si="7"/>
        <v>12800</v>
      </c>
      <c r="G74" s="1">
        <v>160</v>
      </c>
      <c r="H74" s="1">
        <f t="shared" si="8"/>
        <v>4.1399999999999997</v>
      </c>
      <c r="I74" s="1">
        <f t="shared" si="9"/>
        <v>0.35</v>
      </c>
      <c r="O74" s="36">
        <f t="shared" si="11"/>
        <v>70</v>
      </c>
      <c r="P74" s="3" t="s">
        <v>134</v>
      </c>
      <c r="Q74" s="2">
        <v>80</v>
      </c>
      <c r="R74" s="33" t="s">
        <v>665</v>
      </c>
    </row>
    <row r="75" spans="2:18" x14ac:dyDescent="0.25">
      <c r="B75" s="3">
        <f t="shared" si="10"/>
        <v>71</v>
      </c>
      <c r="C75" s="3" t="s">
        <v>135</v>
      </c>
      <c r="D75" s="2">
        <v>78</v>
      </c>
      <c r="E75" s="2">
        <v>3089.4</v>
      </c>
      <c r="F75" s="19">
        <f t="shared" si="7"/>
        <v>12480</v>
      </c>
      <c r="G75" s="1">
        <v>160</v>
      </c>
      <c r="H75" s="1">
        <f t="shared" si="8"/>
        <v>4.04</v>
      </c>
      <c r="I75" s="1">
        <f t="shared" si="9"/>
        <v>0.34</v>
      </c>
      <c r="O75" s="36">
        <f t="shared" si="11"/>
        <v>71</v>
      </c>
      <c r="P75" s="3" t="s">
        <v>135</v>
      </c>
      <c r="Q75" s="2">
        <v>78</v>
      </c>
      <c r="R75" s="33" t="s">
        <v>665</v>
      </c>
    </row>
    <row r="76" spans="2:18" x14ac:dyDescent="0.25">
      <c r="B76" s="3">
        <f t="shared" si="10"/>
        <v>72</v>
      </c>
      <c r="C76" s="3" t="s">
        <v>136</v>
      </c>
      <c r="D76" s="2">
        <v>80</v>
      </c>
      <c r="E76" s="2">
        <v>3222.8</v>
      </c>
      <c r="F76" s="19">
        <f t="shared" si="7"/>
        <v>12800</v>
      </c>
      <c r="G76" s="1">
        <v>160</v>
      </c>
      <c r="H76" s="1">
        <f t="shared" si="8"/>
        <v>3.97</v>
      </c>
      <c r="I76" s="1">
        <f t="shared" si="9"/>
        <v>0.33</v>
      </c>
      <c r="O76" s="36">
        <f t="shared" si="11"/>
        <v>72</v>
      </c>
      <c r="P76" s="3" t="s">
        <v>136</v>
      </c>
      <c r="Q76" s="2">
        <v>80</v>
      </c>
      <c r="R76" s="33" t="s">
        <v>665</v>
      </c>
    </row>
    <row r="77" spans="2:18" x14ac:dyDescent="0.25">
      <c r="B77" s="3">
        <f t="shared" si="10"/>
        <v>73</v>
      </c>
      <c r="C77" s="3" t="s">
        <v>137</v>
      </c>
      <c r="D77" s="2">
        <v>80</v>
      </c>
      <c r="E77" s="2">
        <v>3190.6</v>
      </c>
      <c r="F77" s="19">
        <f t="shared" si="7"/>
        <v>12800</v>
      </c>
      <c r="G77" s="1">
        <v>160</v>
      </c>
      <c r="H77" s="1">
        <f t="shared" si="8"/>
        <v>4.01</v>
      </c>
      <c r="I77" s="1">
        <f t="shared" si="9"/>
        <v>0.33</v>
      </c>
      <c r="O77" s="36">
        <f t="shared" si="11"/>
        <v>73</v>
      </c>
      <c r="P77" s="3" t="s">
        <v>137</v>
      </c>
      <c r="Q77" s="2">
        <v>80</v>
      </c>
      <c r="R77" s="33" t="s">
        <v>665</v>
      </c>
    </row>
    <row r="78" spans="2:18" x14ac:dyDescent="0.25">
      <c r="B78" s="3">
        <f t="shared" si="10"/>
        <v>74</v>
      </c>
      <c r="C78" s="3" t="s">
        <v>138</v>
      </c>
      <c r="D78" s="2">
        <v>46</v>
      </c>
      <c r="E78" s="2">
        <v>1907.7</v>
      </c>
      <c r="F78" s="19">
        <f t="shared" si="7"/>
        <v>7360</v>
      </c>
      <c r="G78" s="1">
        <v>160</v>
      </c>
      <c r="H78" s="1">
        <f t="shared" si="8"/>
        <v>3.86</v>
      </c>
      <c r="I78" s="1">
        <f t="shared" si="9"/>
        <v>0.32</v>
      </c>
      <c r="O78" s="36">
        <f t="shared" si="11"/>
        <v>74</v>
      </c>
      <c r="P78" s="3" t="s">
        <v>138</v>
      </c>
      <c r="Q78" s="2">
        <v>46</v>
      </c>
      <c r="R78" s="33" t="s">
        <v>665</v>
      </c>
    </row>
    <row r="79" spans="2:18" x14ac:dyDescent="0.25">
      <c r="B79" s="3">
        <f t="shared" si="10"/>
        <v>75</v>
      </c>
      <c r="C79" s="3" t="s">
        <v>139</v>
      </c>
      <c r="D79" s="2">
        <v>27</v>
      </c>
      <c r="E79" s="2">
        <v>1293.5999999999999</v>
      </c>
      <c r="F79" s="19">
        <f t="shared" si="7"/>
        <v>4320</v>
      </c>
      <c r="G79" s="1">
        <v>160</v>
      </c>
      <c r="H79" s="1">
        <f t="shared" si="8"/>
        <v>3.34</v>
      </c>
      <c r="I79" s="1">
        <f t="shared" si="9"/>
        <v>0.28000000000000003</v>
      </c>
      <c r="O79" s="36">
        <f t="shared" si="11"/>
        <v>75</v>
      </c>
      <c r="P79" s="3" t="s">
        <v>139</v>
      </c>
      <c r="Q79" s="2">
        <v>27</v>
      </c>
      <c r="R79" s="33" t="s">
        <v>665</v>
      </c>
    </row>
    <row r="80" spans="2:18" x14ac:dyDescent="0.25">
      <c r="B80" s="3">
        <f t="shared" si="10"/>
        <v>76</v>
      </c>
      <c r="C80" s="3" t="s">
        <v>140</v>
      </c>
      <c r="D80" s="2">
        <v>16</v>
      </c>
      <c r="E80" s="2">
        <v>650.5</v>
      </c>
      <c r="F80" s="19">
        <f t="shared" si="7"/>
        <v>2560</v>
      </c>
      <c r="G80" s="1">
        <v>160</v>
      </c>
      <c r="H80" s="1">
        <f t="shared" si="8"/>
        <v>3.94</v>
      </c>
      <c r="I80" s="1">
        <f t="shared" si="9"/>
        <v>0.33</v>
      </c>
      <c r="O80" s="36">
        <f t="shared" si="11"/>
        <v>76</v>
      </c>
      <c r="P80" s="3" t="s">
        <v>140</v>
      </c>
      <c r="Q80" s="2">
        <v>16</v>
      </c>
      <c r="R80" s="33" t="s">
        <v>665</v>
      </c>
    </row>
    <row r="81" spans="2:18" x14ac:dyDescent="0.25">
      <c r="B81" s="3">
        <f t="shared" si="10"/>
        <v>77</v>
      </c>
      <c r="C81" s="3" t="s">
        <v>141</v>
      </c>
      <c r="D81" s="2">
        <v>8</v>
      </c>
      <c r="E81" s="2">
        <v>333.9</v>
      </c>
      <c r="F81" s="19">
        <f t="shared" si="7"/>
        <v>1280</v>
      </c>
      <c r="G81" s="1">
        <v>160</v>
      </c>
      <c r="H81" s="1">
        <f t="shared" si="8"/>
        <v>3.83</v>
      </c>
      <c r="I81" s="1">
        <f t="shared" si="9"/>
        <v>0.32</v>
      </c>
      <c r="O81" s="36">
        <f t="shared" si="11"/>
        <v>77</v>
      </c>
      <c r="P81" s="3" t="s">
        <v>141</v>
      </c>
      <c r="Q81" s="2">
        <v>8</v>
      </c>
      <c r="R81" s="33" t="s">
        <v>665</v>
      </c>
    </row>
    <row r="82" spans="2:18" x14ac:dyDescent="0.25">
      <c r="B82" s="3">
        <f t="shared" si="10"/>
        <v>78</v>
      </c>
      <c r="C82" s="3" t="s">
        <v>142</v>
      </c>
      <c r="D82" s="2">
        <v>8</v>
      </c>
      <c r="E82" s="2">
        <v>472</v>
      </c>
      <c r="F82" s="19">
        <f t="shared" si="7"/>
        <v>1280</v>
      </c>
      <c r="G82" s="1">
        <v>160</v>
      </c>
      <c r="H82" s="1">
        <f t="shared" si="8"/>
        <v>2.71</v>
      </c>
      <c r="I82" s="1">
        <f t="shared" si="9"/>
        <v>0.23</v>
      </c>
      <c r="O82" s="36">
        <f t="shared" si="11"/>
        <v>78</v>
      </c>
      <c r="P82" s="3" t="s">
        <v>142</v>
      </c>
      <c r="Q82" s="2">
        <v>8</v>
      </c>
      <c r="R82" s="33" t="s">
        <v>665</v>
      </c>
    </row>
    <row r="83" spans="2:18" x14ac:dyDescent="0.25">
      <c r="B83" s="3">
        <f t="shared" si="10"/>
        <v>79</v>
      </c>
      <c r="C83" s="3" t="s">
        <v>143</v>
      </c>
      <c r="D83" s="2">
        <v>8</v>
      </c>
      <c r="E83" s="2">
        <v>496.1</v>
      </c>
      <c r="F83" s="19">
        <f t="shared" si="7"/>
        <v>1280</v>
      </c>
      <c r="G83" s="1">
        <v>160</v>
      </c>
      <c r="H83" s="1">
        <f t="shared" si="8"/>
        <v>2.58</v>
      </c>
      <c r="I83" s="1">
        <f t="shared" si="9"/>
        <v>0.22</v>
      </c>
      <c r="O83" s="36">
        <f t="shared" si="11"/>
        <v>79</v>
      </c>
      <c r="P83" s="3" t="s">
        <v>143</v>
      </c>
      <c r="Q83" s="2">
        <v>8</v>
      </c>
      <c r="R83" s="33" t="s">
        <v>665</v>
      </c>
    </row>
    <row r="84" spans="2:18" x14ac:dyDescent="0.25">
      <c r="B84" s="3">
        <f t="shared" si="10"/>
        <v>80</v>
      </c>
      <c r="C84" s="3" t="s">
        <v>144</v>
      </c>
      <c r="D84" s="2">
        <v>16</v>
      </c>
      <c r="E84" s="2">
        <v>633.29999999999995</v>
      </c>
      <c r="F84" s="19">
        <f t="shared" si="7"/>
        <v>2560</v>
      </c>
      <c r="G84" s="1">
        <v>160</v>
      </c>
      <c r="H84" s="1">
        <f t="shared" si="8"/>
        <v>4.04</v>
      </c>
      <c r="I84" s="1">
        <f t="shared" si="9"/>
        <v>0.34</v>
      </c>
      <c r="O84" s="36">
        <f t="shared" si="11"/>
        <v>80</v>
      </c>
      <c r="P84" s="3" t="s">
        <v>144</v>
      </c>
      <c r="Q84" s="2">
        <v>16</v>
      </c>
      <c r="R84" s="33" t="s">
        <v>665</v>
      </c>
    </row>
    <row r="85" spans="2:18" x14ac:dyDescent="0.25">
      <c r="B85" s="3">
        <f t="shared" si="10"/>
        <v>81</v>
      </c>
      <c r="C85" s="3" t="s">
        <v>145</v>
      </c>
      <c r="D85" s="2">
        <v>16</v>
      </c>
      <c r="E85" s="2">
        <v>627.6</v>
      </c>
      <c r="F85" s="19">
        <f t="shared" si="7"/>
        <v>2560</v>
      </c>
      <c r="G85" s="1">
        <v>160</v>
      </c>
      <c r="H85" s="1">
        <f t="shared" si="8"/>
        <v>4.08</v>
      </c>
      <c r="I85" s="1">
        <f t="shared" si="9"/>
        <v>0.34</v>
      </c>
      <c r="O85" s="36">
        <f t="shared" si="11"/>
        <v>81</v>
      </c>
      <c r="P85" s="3" t="s">
        <v>145</v>
      </c>
      <c r="Q85" s="2">
        <v>16</v>
      </c>
      <c r="R85" s="33" t="s">
        <v>665</v>
      </c>
    </row>
    <row r="86" spans="2:18" x14ac:dyDescent="0.25">
      <c r="B86" s="3">
        <f t="shared" si="10"/>
        <v>82</v>
      </c>
      <c r="C86" s="3" t="s">
        <v>146</v>
      </c>
      <c r="D86" s="2">
        <v>12</v>
      </c>
      <c r="E86" s="2">
        <v>608.9</v>
      </c>
      <c r="F86" s="19">
        <f t="shared" si="7"/>
        <v>1920</v>
      </c>
      <c r="G86" s="1">
        <v>160</v>
      </c>
      <c r="H86" s="1">
        <f t="shared" si="8"/>
        <v>3.15</v>
      </c>
      <c r="I86" s="1">
        <f t="shared" si="9"/>
        <v>0.26</v>
      </c>
      <c r="O86" s="36">
        <f t="shared" si="11"/>
        <v>82</v>
      </c>
      <c r="P86" s="3" t="s">
        <v>146</v>
      </c>
      <c r="Q86" s="2">
        <v>12</v>
      </c>
      <c r="R86" s="33" t="s">
        <v>665</v>
      </c>
    </row>
    <row r="87" spans="2:18" x14ac:dyDescent="0.25">
      <c r="B87" s="3">
        <f t="shared" si="10"/>
        <v>83</v>
      </c>
      <c r="C87" s="3" t="s">
        <v>147</v>
      </c>
      <c r="D87" s="2">
        <v>4</v>
      </c>
      <c r="E87" s="2">
        <v>120.9</v>
      </c>
      <c r="F87" s="19">
        <f t="shared" si="7"/>
        <v>640</v>
      </c>
      <c r="G87" s="1">
        <v>160</v>
      </c>
      <c r="H87" s="1">
        <f t="shared" si="8"/>
        <v>5.29</v>
      </c>
      <c r="I87" s="1">
        <f t="shared" si="9"/>
        <v>0.44</v>
      </c>
      <c r="O87" s="36">
        <f t="shared" si="11"/>
        <v>83</v>
      </c>
      <c r="P87" s="3" t="s">
        <v>147</v>
      </c>
      <c r="Q87" s="2">
        <v>4</v>
      </c>
      <c r="R87" s="33" t="s">
        <v>665</v>
      </c>
    </row>
    <row r="88" spans="2:18" x14ac:dyDescent="0.25">
      <c r="B88" s="3">
        <f t="shared" si="10"/>
        <v>84</v>
      </c>
      <c r="C88" s="3" t="s">
        <v>148</v>
      </c>
      <c r="D88" s="2">
        <v>1</v>
      </c>
      <c r="E88" s="2">
        <v>111.2</v>
      </c>
      <c r="F88" s="19">
        <f t="shared" si="7"/>
        <v>160</v>
      </c>
      <c r="G88" s="1">
        <v>160</v>
      </c>
      <c r="H88" s="1">
        <f t="shared" si="8"/>
        <v>1.44</v>
      </c>
      <c r="I88" s="1">
        <f t="shared" si="9"/>
        <v>0.12</v>
      </c>
      <c r="O88" s="36">
        <f t="shared" si="11"/>
        <v>84</v>
      </c>
      <c r="P88" s="3" t="s">
        <v>148</v>
      </c>
      <c r="Q88" s="2">
        <v>1</v>
      </c>
      <c r="R88" s="33" t="s">
        <v>665</v>
      </c>
    </row>
    <row r="89" spans="2:18" x14ac:dyDescent="0.25">
      <c r="B89" s="3">
        <f t="shared" si="10"/>
        <v>85</v>
      </c>
      <c r="C89" s="3" t="s">
        <v>149</v>
      </c>
      <c r="D89" s="2">
        <v>4</v>
      </c>
      <c r="E89" s="2">
        <v>205.9</v>
      </c>
      <c r="F89" s="19">
        <f t="shared" si="7"/>
        <v>640</v>
      </c>
      <c r="G89" s="1">
        <v>160</v>
      </c>
      <c r="H89" s="1">
        <f t="shared" si="8"/>
        <v>3.11</v>
      </c>
      <c r="I89" s="1">
        <f t="shared" si="9"/>
        <v>0.26</v>
      </c>
      <c r="O89" s="36">
        <f t="shared" si="11"/>
        <v>85</v>
      </c>
      <c r="P89" s="3" t="s">
        <v>149</v>
      </c>
      <c r="Q89" s="2">
        <v>4</v>
      </c>
      <c r="R89" s="33" t="s">
        <v>665</v>
      </c>
    </row>
    <row r="90" spans="2:18" x14ac:dyDescent="0.25">
      <c r="B90" s="3">
        <f t="shared" si="10"/>
        <v>86</v>
      </c>
      <c r="C90" s="3" t="s">
        <v>150</v>
      </c>
      <c r="D90" s="2">
        <v>1</v>
      </c>
      <c r="E90" s="2">
        <v>102.4</v>
      </c>
      <c r="F90" s="19">
        <f t="shared" si="7"/>
        <v>160</v>
      </c>
      <c r="G90" s="1">
        <v>160</v>
      </c>
      <c r="H90" s="1">
        <f t="shared" si="8"/>
        <v>1.56</v>
      </c>
      <c r="I90" s="1">
        <f t="shared" si="9"/>
        <v>0.13</v>
      </c>
      <c r="O90" s="36">
        <f t="shared" si="11"/>
        <v>86</v>
      </c>
      <c r="P90" s="3" t="s">
        <v>150</v>
      </c>
      <c r="Q90" s="2">
        <v>1</v>
      </c>
      <c r="R90" s="33" t="s">
        <v>665</v>
      </c>
    </row>
    <row r="91" spans="2:18" x14ac:dyDescent="0.25">
      <c r="B91" s="3">
        <f t="shared" si="10"/>
        <v>87</v>
      </c>
      <c r="C91" s="3" t="s">
        <v>151</v>
      </c>
      <c r="D91" s="2">
        <v>6</v>
      </c>
      <c r="E91" s="2">
        <v>195.4</v>
      </c>
      <c r="F91" s="19">
        <f t="shared" si="7"/>
        <v>960</v>
      </c>
      <c r="G91" s="1">
        <v>160</v>
      </c>
      <c r="H91" s="1">
        <f t="shared" si="8"/>
        <v>4.91</v>
      </c>
      <c r="I91" s="1">
        <f t="shared" si="9"/>
        <v>0.41</v>
      </c>
      <c r="O91" s="36">
        <f t="shared" si="11"/>
        <v>87</v>
      </c>
      <c r="P91" s="3" t="s">
        <v>151</v>
      </c>
      <c r="Q91" s="2">
        <v>6</v>
      </c>
      <c r="R91" s="33" t="s">
        <v>665</v>
      </c>
    </row>
    <row r="92" spans="2:18" x14ac:dyDescent="0.25">
      <c r="B92" s="3">
        <f t="shared" si="10"/>
        <v>88</v>
      </c>
      <c r="C92" s="3" t="s">
        <v>152</v>
      </c>
      <c r="D92" s="2">
        <v>40</v>
      </c>
      <c r="E92" s="2">
        <v>1787.2</v>
      </c>
      <c r="F92" s="19">
        <f t="shared" si="7"/>
        <v>6400</v>
      </c>
      <c r="G92" s="1">
        <v>160</v>
      </c>
      <c r="H92" s="1">
        <f t="shared" si="8"/>
        <v>3.58</v>
      </c>
      <c r="I92" s="1">
        <f t="shared" si="9"/>
        <v>0.3</v>
      </c>
      <c r="O92" s="36">
        <f t="shared" si="11"/>
        <v>88</v>
      </c>
      <c r="P92" s="3" t="s">
        <v>152</v>
      </c>
      <c r="Q92" s="2">
        <v>40</v>
      </c>
      <c r="R92" s="33" t="s">
        <v>665</v>
      </c>
    </row>
    <row r="93" spans="2:18" x14ac:dyDescent="0.25">
      <c r="B93" s="3">
        <f t="shared" si="10"/>
        <v>89</v>
      </c>
      <c r="C93" s="3" t="s">
        <v>153</v>
      </c>
      <c r="D93" s="2">
        <v>60</v>
      </c>
      <c r="E93" s="2">
        <v>2776.4</v>
      </c>
      <c r="F93" s="19">
        <f t="shared" si="7"/>
        <v>9600</v>
      </c>
      <c r="G93" s="1">
        <v>160</v>
      </c>
      <c r="H93" s="1">
        <f t="shared" si="8"/>
        <v>3.46</v>
      </c>
      <c r="I93" s="1">
        <f t="shared" si="9"/>
        <v>0.28999999999999998</v>
      </c>
      <c r="O93" s="36">
        <f t="shared" si="11"/>
        <v>89</v>
      </c>
      <c r="P93" s="3" t="s">
        <v>153</v>
      </c>
      <c r="Q93" s="2">
        <v>60</v>
      </c>
      <c r="R93" s="33" t="s">
        <v>665</v>
      </c>
    </row>
    <row r="94" spans="2:18" x14ac:dyDescent="0.25">
      <c r="B94" s="3">
        <f t="shared" si="10"/>
        <v>90</v>
      </c>
      <c r="C94" s="3" t="s">
        <v>154</v>
      </c>
      <c r="D94" s="2">
        <v>40</v>
      </c>
      <c r="E94" s="2">
        <v>1772.1</v>
      </c>
      <c r="F94" s="19">
        <f t="shared" si="7"/>
        <v>6400</v>
      </c>
      <c r="G94" s="1">
        <v>160</v>
      </c>
      <c r="H94" s="1">
        <f t="shared" si="8"/>
        <v>3.61</v>
      </c>
      <c r="I94" s="1">
        <f t="shared" si="9"/>
        <v>0.3</v>
      </c>
      <c r="O94" s="36">
        <f t="shared" si="11"/>
        <v>90</v>
      </c>
      <c r="P94" s="3" t="s">
        <v>154</v>
      </c>
      <c r="Q94" s="2">
        <v>40</v>
      </c>
      <c r="R94" s="33" t="s">
        <v>665</v>
      </c>
    </row>
    <row r="95" spans="2:18" x14ac:dyDescent="0.25">
      <c r="B95" s="3">
        <f t="shared" si="10"/>
        <v>91</v>
      </c>
      <c r="C95" s="3" t="s">
        <v>155</v>
      </c>
      <c r="D95" s="2">
        <v>75</v>
      </c>
      <c r="E95" s="2">
        <v>3417.7</v>
      </c>
      <c r="F95" s="19">
        <f t="shared" si="7"/>
        <v>12000</v>
      </c>
      <c r="G95" s="1">
        <v>160</v>
      </c>
      <c r="H95" s="1">
        <f t="shared" si="8"/>
        <v>3.51</v>
      </c>
      <c r="I95" s="1">
        <f t="shared" si="9"/>
        <v>0.28999999999999998</v>
      </c>
      <c r="O95" s="36">
        <f t="shared" si="11"/>
        <v>91</v>
      </c>
      <c r="P95" s="3" t="s">
        <v>155</v>
      </c>
      <c r="Q95" s="2">
        <v>75</v>
      </c>
      <c r="R95" s="34" t="s">
        <v>666</v>
      </c>
    </row>
    <row r="96" spans="2:18" x14ac:dyDescent="0.25">
      <c r="B96" s="3">
        <f t="shared" si="10"/>
        <v>92</v>
      </c>
      <c r="C96" s="3" t="s">
        <v>156</v>
      </c>
      <c r="D96" s="2">
        <v>75</v>
      </c>
      <c r="E96" s="2">
        <v>3391.57</v>
      </c>
      <c r="F96" s="19">
        <f t="shared" si="7"/>
        <v>12000</v>
      </c>
      <c r="G96" s="1">
        <v>160</v>
      </c>
      <c r="H96" s="1">
        <f t="shared" si="8"/>
        <v>3.54</v>
      </c>
      <c r="I96" s="1">
        <f t="shared" si="9"/>
        <v>0.28999999999999998</v>
      </c>
      <c r="O96" s="36">
        <f t="shared" si="11"/>
        <v>92</v>
      </c>
      <c r="P96" s="3" t="s">
        <v>156</v>
      </c>
      <c r="Q96" s="2">
        <v>75</v>
      </c>
      <c r="R96" s="34" t="s">
        <v>666</v>
      </c>
    </row>
    <row r="97" spans="2:18" x14ac:dyDescent="0.25">
      <c r="B97" s="3">
        <f t="shared" si="10"/>
        <v>93</v>
      </c>
      <c r="C97" s="3" t="s">
        <v>157</v>
      </c>
      <c r="D97" s="2">
        <v>75</v>
      </c>
      <c r="E97" s="2">
        <v>3400.88</v>
      </c>
      <c r="F97" s="19">
        <f t="shared" si="7"/>
        <v>12000</v>
      </c>
      <c r="G97" s="1">
        <v>160</v>
      </c>
      <c r="H97" s="1">
        <f t="shared" si="8"/>
        <v>3.53</v>
      </c>
      <c r="I97" s="1">
        <f t="shared" si="9"/>
        <v>0.28999999999999998</v>
      </c>
      <c r="O97" s="36">
        <f t="shared" si="11"/>
        <v>93</v>
      </c>
      <c r="P97" s="3" t="s">
        <v>157</v>
      </c>
      <c r="Q97" s="2">
        <v>75</v>
      </c>
      <c r="R97" s="34" t="s">
        <v>666</v>
      </c>
    </row>
    <row r="98" spans="2:18" x14ac:dyDescent="0.25">
      <c r="B98" s="3">
        <f t="shared" si="10"/>
        <v>94</v>
      </c>
      <c r="C98" s="3" t="s">
        <v>158</v>
      </c>
      <c r="D98" s="2">
        <v>100</v>
      </c>
      <c r="E98" s="2">
        <v>4496.1000000000004</v>
      </c>
      <c r="F98" s="19">
        <f t="shared" si="7"/>
        <v>16000</v>
      </c>
      <c r="G98" s="1">
        <v>160</v>
      </c>
      <c r="H98" s="1">
        <f t="shared" si="8"/>
        <v>3.56</v>
      </c>
      <c r="I98" s="1">
        <f t="shared" si="9"/>
        <v>0.3</v>
      </c>
      <c r="O98" s="36">
        <f t="shared" si="11"/>
        <v>94</v>
      </c>
      <c r="P98" s="3" t="s">
        <v>158</v>
      </c>
      <c r="Q98" s="2">
        <v>100</v>
      </c>
      <c r="R98" s="34" t="s">
        <v>666</v>
      </c>
    </row>
    <row r="99" spans="2:18" x14ac:dyDescent="0.25">
      <c r="B99" s="3">
        <f t="shared" si="10"/>
        <v>95</v>
      </c>
      <c r="C99" s="3" t="s">
        <v>159</v>
      </c>
      <c r="D99" s="2">
        <v>119</v>
      </c>
      <c r="E99" s="2">
        <v>5487.47</v>
      </c>
      <c r="F99" s="19">
        <f t="shared" si="7"/>
        <v>19040</v>
      </c>
      <c r="G99" s="1">
        <v>160</v>
      </c>
      <c r="H99" s="1">
        <f t="shared" si="8"/>
        <v>3.47</v>
      </c>
      <c r="I99" s="1">
        <f t="shared" si="9"/>
        <v>0.28999999999999998</v>
      </c>
      <c r="O99" s="36">
        <f t="shared" si="11"/>
        <v>95</v>
      </c>
      <c r="P99" s="3" t="s">
        <v>159</v>
      </c>
      <c r="Q99" s="2">
        <v>119</v>
      </c>
      <c r="R99" s="34" t="s">
        <v>666</v>
      </c>
    </row>
    <row r="100" spans="2:18" x14ac:dyDescent="0.25">
      <c r="B100" s="3">
        <f t="shared" si="10"/>
        <v>96</v>
      </c>
      <c r="C100" s="3" t="s">
        <v>160</v>
      </c>
      <c r="D100" s="2">
        <v>40</v>
      </c>
      <c r="E100" s="2">
        <v>1743.8</v>
      </c>
      <c r="F100" s="19">
        <f t="shared" si="7"/>
        <v>6400</v>
      </c>
      <c r="G100" s="1">
        <v>160</v>
      </c>
      <c r="H100" s="1">
        <f t="shared" si="8"/>
        <v>3.67</v>
      </c>
      <c r="I100" s="1">
        <f t="shared" si="9"/>
        <v>0.31</v>
      </c>
      <c r="O100" s="36">
        <f t="shared" si="11"/>
        <v>96</v>
      </c>
      <c r="P100" s="3" t="s">
        <v>160</v>
      </c>
      <c r="Q100" s="2">
        <v>40</v>
      </c>
      <c r="R100" s="34" t="s">
        <v>666</v>
      </c>
    </row>
    <row r="101" spans="2:18" x14ac:dyDescent="0.25">
      <c r="B101" s="3">
        <f t="shared" si="10"/>
        <v>97</v>
      </c>
      <c r="C101" s="3" t="s">
        <v>161</v>
      </c>
      <c r="D101" s="2">
        <v>40</v>
      </c>
      <c r="E101" s="2">
        <v>1753.6</v>
      </c>
      <c r="F101" s="19">
        <f t="shared" si="7"/>
        <v>6400</v>
      </c>
      <c r="G101" s="1">
        <v>160</v>
      </c>
      <c r="H101" s="1">
        <f t="shared" si="8"/>
        <v>3.65</v>
      </c>
      <c r="I101" s="1">
        <f t="shared" si="9"/>
        <v>0.3</v>
      </c>
      <c r="O101" s="36">
        <f t="shared" si="11"/>
        <v>97</v>
      </c>
      <c r="P101" s="3" t="s">
        <v>161</v>
      </c>
      <c r="Q101" s="2">
        <v>40</v>
      </c>
      <c r="R101" s="34" t="s">
        <v>666</v>
      </c>
    </row>
    <row r="102" spans="2:18" x14ac:dyDescent="0.25">
      <c r="B102" s="3">
        <f t="shared" si="10"/>
        <v>98</v>
      </c>
      <c r="C102" s="3" t="s">
        <v>162</v>
      </c>
      <c r="D102" s="2">
        <v>109</v>
      </c>
      <c r="E102" s="2">
        <v>5540.03</v>
      </c>
      <c r="F102" s="19">
        <f t="shared" si="7"/>
        <v>17440</v>
      </c>
      <c r="G102" s="1">
        <v>160</v>
      </c>
      <c r="H102" s="1">
        <f t="shared" si="8"/>
        <v>3.15</v>
      </c>
      <c r="I102" s="1">
        <f t="shared" si="9"/>
        <v>0.26</v>
      </c>
      <c r="O102" s="36">
        <f t="shared" si="11"/>
        <v>98</v>
      </c>
      <c r="P102" s="3" t="s">
        <v>162</v>
      </c>
      <c r="Q102" s="2">
        <v>109</v>
      </c>
      <c r="R102" s="34" t="s">
        <v>666</v>
      </c>
    </row>
    <row r="103" spans="2:18" x14ac:dyDescent="0.25">
      <c r="B103" s="3">
        <f t="shared" si="10"/>
        <v>99</v>
      </c>
      <c r="C103" s="3" t="s">
        <v>163</v>
      </c>
      <c r="D103" s="2">
        <v>75</v>
      </c>
      <c r="E103" s="2">
        <v>3378.6</v>
      </c>
      <c r="F103" s="19">
        <f t="shared" si="7"/>
        <v>12000</v>
      </c>
      <c r="G103" s="1">
        <v>160</v>
      </c>
      <c r="H103" s="1">
        <f t="shared" si="8"/>
        <v>3.55</v>
      </c>
      <c r="I103" s="1">
        <f t="shared" si="9"/>
        <v>0.3</v>
      </c>
      <c r="O103" s="36">
        <f t="shared" si="11"/>
        <v>99</v>
      </c>
      <c r="P103" s="3" t="s">
        <v>163</v>
      </c>
      <c r="Q103" s="2">
        <v>75</v>
      </c>
      <c r="R103" s="34" t="s">
        <v>666</v>
      </c>
    </row>
    <row r="104" spans="2:18" x14ac:dyDescent="0.25">
      <c r="B104" s="3">
        <f t="shared" si="10"/>
        <v>100</v>
      </c>
      <c r="C104" s="3" t="s">
        <v>164</v>
      </c>
      <c r="D104" s="2">
        <v>75</v>
      </c>
      <c r="E104" s="2">
        <v>3322</v>
      </c>
      <c r="F104" s="19">
        <f t="shared" si="7"/>
        <v>12000</v>
      </c>
      <c r="G104" s="1">
        <v>160</v>
      </c>
      <c r="H104" s="1">
        <f t="shared" si="8"/>
        <v>3.61</v>
      </c>
      <c r="I104" s="1">
        <f t="shared" si="9"/>
        <v>0.3</v>
      </c>
      <c r="O104" s="36">
        <f t="shared" si="11"/>
        <v>100</v>
      </c>
      <c r="P104" s="3" t="s">
        <v>164</v>
      </c>
      <c r="Q104" s="2">
        <v>75</v>
      </c>
      <c r="R104" s="34" t="s">
        <v>666</v>
      </c>
    </row>
    <row r="105" spans="2:18" x14ac:dyDescent="0.25">
      <c r="B105" s="3">
        <f t="shared" si="10"/>
        <v>101</v>
      </c>
      <c r="C105" s="3" t="s">
        <v>165</v>
      </c>
      <c r="D105" s="2">
        <v>75</v>
      </c>
      <c r="E105" s="2">
        <v>3382.3</v>
      </c>
      <c r="F105" s="19">
        <f t="shared" si="7"/>
        <v>12000</v>
      </c>
      <c r="G105" s="1">
        <v>160</v>
      </c>
      <c r="H105" s="1">
        <f t="shared" si="8"/>
        <v>3.55</v>
      </c>
      <c r="I105" s="1">
        <f t="shared" si="9"/>
        <v>0.3</v>
      </c>
      <c r="O105" s="36">
        <f t="shared" si="11"/>
        <v>101</v>
      </c>
      <c r="P105" s="3" t="s">
        <v>165</v>
      </c>
      <c r="Q105" s="2">
        <v>75</v>
      </c>
      <c r="R105" s="34" t="s">
        <v>666</v>
      </c>
    </row>
    <row r="106" spans="2:18" x14ac:dyDescent="0.25">
      <c r="B106" s="3">
        <f t="shared" si="10"/>
        <v>102</v>
      </c>
      <c r="C106" s="3" t="s">
        <v>166</v>
      </c>
      <c r="D106" s="2">
        <v>100</v>
      </c>
      <c r="E106" s="2">
        <v>4525.5</v>
      </c>
      <c r="F106" s="19">
        <f t="shared" si="7"/>
        <v>16000</v>
      </c>
      <c r="G106" s="1">
        <v>160</v>
      </c>
      <c r="H106" s="1">
        <f t="shared" si="8"/>
        <v>3.54</v>
      </c>
      <c r="I106" s="1">
        <f t="shared" si="9"/>
        <v>0.28999999999999998</v>
      </c>
      <c r="O106" s="36">
        <f t="shared" si="11"/>
        <v>102</v>
      </c>
      <c r="P106" s="3" t="s">
        <v>166</v>
      </c>
      <c r="Q106" s="2">
        <v>100</v>
      </c>
      <c r="R106" s="34" t="s">
        <v>666</v>
      </c>
    </row>
    <row r="107" spans="2:18" x14ac:dyDescent="0.25">
      <c r="B107" s="3">
        <f t="shared" si="10"/>
        <v>103</v>
      </c>
      <c r="C107" s="3" t="s">
        <v>167</v>
      </c>
      <c r="D107" s="2">
        <v>85</v>
      </c>
      <c r="E107" s="2">
        <v>4504.5</v>
      </c>
      <c r="F107" s="19">
        <f t="shared" si="7"/>
        <v>13600</v>
      </c>
      <c r="G107" s="1">
        <v>160</v>
      </c>
      <c r="H107" s="1">
        <f t="shared" si="8"/>
        <v>3.02</v>
      </c>
      <c r="I107" s="1">
        <f t="shared" si="9"/>
        <v>0.25</v>
      </c>
      <c r="O107" s="36">
        <f t="shared" si="11"/>
        <v>103</v>
      </c>
      <c r="P107" s="3" t="s">
        <v>167</v>
      </c>
      <c r="Q107" s="2">
        <v>85</v>
      </c>
      <c r="R107" s="34" t="s">
        <v>666</v>
      </c>
    </row>
    <row r="108" spans="2:18" x14ac:dyDescent="0.25">
      <c r="B108" s="3">
        <f t="shared" si="10"/>
        <v>104</v>
      </c>
      <c r="C108" s="3" t="s">
        <v>168</v>
      </c>
      <c r="D108" s="2">
        <v>55</v>
      </c>
      <c r="E108" s="2">
        <v>2789.3</v>
      </c>
      <c r="F108" s="19">
        <f t="shared" si="7"/>
        <v>8800</v>
      </c>
      <c r="G108" s="1">
        <v>160</v>
      </c>
      <c r="H108" s="1">
        <f t="shared" si="8"/>
        <v>3.15</v>
      </c>
      <c r="I108" s="1">
        <f t="shared" si="9"/>
        <v>0.26</v>
      </c>
      <c r="O108" s="36">
        <f t="shared" si="11"/>
        <v>104</v>
      </c>
      <c r="P108" s="3" t="s">
        <v>168</v>
      </c>
      <c r="Q108" s="2">
        <v>55</v>
      </c>
      <c r="R108" s="34" t="s">
        <v>666</v>
      </c>
    </row>
    <row r="109" spans="2:18" x14ac:dyDescent="0.25">
      <c r="B109" s="3">
        <f t="shared" si="10"/>
        <v>105</v>
      </c>
      <c r="C109" s="3" t="s">
        <v>169</v>
      </c>
      <c r="D109" s="2">
        <v>64</v>
      </c>
      <c r="E109" s="2">
        <v>3090.2</v>
      </c>
      <c r="F109" s="19">
        <f t="shared" si="7"/>
        <v>10240</v>
      </c>
      <c r="G109" s="1">
        <v>160</v>
      </c>
      <c r="H109" s="1">
        <f t="shared" si="8"/>
        <v>3.31</v>
      </c>
      <c r="I109" s="1">
        <f t="shared" si="9"/>
        <v>0.28000000000000003</v>
      </c>
      <c r="O109" s="36">
        <f t="shared" si="11"/>
        <v>105</v>
      </c>
      <c r="P109" s="3" t="s">
        <v>169</v>
      </c>
      <c r="Q109" s="2">
        <v>64</v>
      </c>
      <c r="R109" s="34" t="s">
        <v>666</v>
      </c>
    </row>
    <row r="110" spans="2:18" x14ac:dyDescent="0.25">
      <c r="B110" s="3">
        <f t="shared" si="10"/>
        <v>106</v>
      </c>
      <c r="C110" s="3" t="s">
        <v>170</v>
      </c>
      <c r="D110" s="2">
        <v>129</v>
      </c>
      <c r="E110" s="2">
        <v>6072.5</v>
      </c>
      <c r="F110" s="19">
        <f t="shared" si="7"/>
        <v>20640</v>
      </c>
      <c r="G110" s="1">
        <v>160</v>
      </c>
      <c r="H110" s="1">
        <f t="shared" si="8"/>
        <v>3.4</v>
      </c>
      <c r="I110" s="1">
        <f t="shared" si="9"/>
        <v>0.28000000000000003</v>
      </c>
      <c r="O110" s="36">
        <f t="shared" si="11"/>
        <v>106</v>
      </c>
      <c r="P110" s="3" t="s">
        <v>170</v>
      </c>
      <c r="Q110" s="2">
        <v>129</v>
      </c>
      <c r="R110" s="34" t="s">
        <v>666</v>
      </c>
    </row>
    <row r="111" spans="2:18" x14ac:dyDescent="0.25">
      <c r="B111" s="3">
        <f t="shared" si="10"/>
        <v>107</v>
      </c>
      <c r="C111" s="3" t="s">
        <v>171</v>
      </c>
      <c r="D111" s="2">
        <v>60</v>
      </c>
      <c r="E111" s="2">
        <v>2792.8</v>
      </c>
      <c r="F111" s="19">
        <f t="shared" si="7"/>
        <v>9600</v>
      </c>
      <c r="G111" s="1">
        <v>160</v>
      </c>
      <c r="H111" s="1">
        <f t="shared" si="8"/>
        <v>3.44</v>
      </c>
      <c r="I111" s="1">
        <f t="shared" si="9"/>
        <v>0.28999999999999998</v>
      </c>
      <c r="O111" s="36">
        <f t="shared" si="11"/>
        <v>107</v>
      </c>
      <c r="P111" s="3" t="s">
        <v>171</v>
      </c>
      <c r="Q111" s="2">
        <v>60</v>
      </c>
      <c r="R111" s="34" t="s">
        <v>666</v>
      </c>
    </row>
    <row r="112" spans="2:18" x14ac:dyDescent="0.25">
      <c r="B112" s="3">
        <f t="shared" si="10"/>
        <v>108</v>
      </c>
      <c r="C112" s="3" t="s">
        <v>172</v>
      </c>
      <c r="D112" s="2">
        <v>80</v>
      </c>
      <c r="E112" s="2">
        <v>3378.6</v>
      </c>
      <c r="F112" s="19">
        <f t="shared" si="7"/>
        <v>12800</v>
      </c>
      <c r="G112" s="1">
        <v>160</v>
      </c>
      <c r="H112" s="1">
        <f t="shared" si="8"/>
        <v>3.79</v>
      </c>
      <c r="I112" s="1">
        <f t="shared" si="9"/>
        <v>0.32</v>
      </c>
      <c r="O112" s="36">
        <f t="shared" si="11"/>
        <v>108</v>
      </c>
      <c r="P112" s="3" t="s">
        <v>172</v>
      </c>
      <c r="Q112" s="2">
        <v>80</v>
      </c>
      <c r="R112" s="34" t="s">
        <v>666</v>
      </c>
    </row>
    <row r="113" spans="2:18" x14ac:dyDescent="0.25">
      <c r="B113" s="3">
        <f t="shared" si="10"/>
        <v>109</v>
      </c>
      <c r="C113" s="3" t="s">
        <v>173</v>
      </c>
      <c r="D113" s="2">
        <v>80</v>
      </c>
      <c r="E113" s="2">
        <v>3152.3</v>
      </c>
      <c r="F113" s="19">
        <f t="shared" si="7"/>
        <v>12800</v>
      </c>
      <c r="G113" s="1">
        <v>160</v>
      </c>
      <c r="H113" s="1">
        <f t="shared" si="8"/>
        <v>4.0599999999999996</v>
      </c>
      <c r="I113" s="1">
        <f t="shared" si="9"/>
        <v>0.34</v>
      </c>
      <c r="O113" s="36">
        <f t="shared" si="11"/>
        <v>109</v>
      </c>
      <c r="P113" s="3" t="s">
        <v>173</v>
      </c>
      <c r="Q113" s="2">
        <v>80</v>
      </c>
      <c r="R113" s="34" t="s">
        <v>666</v>
      </c>
    </row>
    <row r="114" spans="2:18" x14ac:dyDescent="0.25">
      <c r="B114" s="3">
        <f t="shared" si="10"/>
        <v>110</v>
      </c>
      <c r="C114" s="3" t="s">
        <v>174</v>
      </c>
      <c r="D114" s="2">
        <v>80</v>
      </c>
      <c r="E114" s="2">
        <v>3383.7</v>
      </c>
      <c r="F114" s="19">
        <f t="shared" si="7"/>
        <v>12800</v>
      </c>
      <c r="G114" s="1">
        <v>160</v>
      </c>
      <c r="H114" s="1">
        <f t="shared" si="8"/>
        <v>3.78</v>
      </c>
      <c r="I114" s="1">
        <f t="shared" si="9"/>
        <v>0.32</v>
      </c>
      <c r="O114" s="36">
        <f t="shared" si="11"/>
        <v>110</v>
      </c>
      <c r="P114" s="3" t="s">
        <v>174</v>
      </c>
      <c r="Q114" s="2">
        <v>80</v>
      </c>
      <c r="R114" s="34" t="s">
        <v>666</v>
      </c>
    </row>
    <row r="115" spans="2:18" x14ac:dyDescent="0.25">
      <c r="B115" s="3">
        <f t="shared" si="10"/>
        <v>111</v>
      </c>
      <c r="C115" s="3" t="s">
        <v>175</v>
      </c>
      <c r="D115" s="2">
        <v>80</v>
      </c>
      <c r="E115" s="2">
        <v>3173.73</v>
      </c>
      <c r="F115" s="19">
        <f t="shared" si="7"/>
        <v>12800</v>
      </c>
      <c r="G115" s="1">
        <v>160</v>
      </c>
      <c r="H115" s="1">
        <f t="shared" si="8"/>
        <v>4.03</v>
      </c>
      <c r="I115" s="1">
        <f t="shared" si="9"/>
        <v>0.34</v>
      </c>
      <c r="O115" s="36">
        <f t="shared" si="11"/>
        <v>111</v>
      </c>
      <c r="P115" s="3" t="s">
        <v>175</v>
      </c>
      <c r="Q115" s="2">
        <v>80</v>
      </c>
      <c r="R115" s="34" t="s">
        <v>666</v>
      </c>
    </row>
    <row r="116" spans="2:18" x14ac:dyDescent="0.25">
      <c r="B116" s="3">
        <f t="shared" si="10"/>
        <v>112</v>
      </c>
      <c r="C116" s="3" t="s">
        <v>176</v>
      </c>
      <c r="D116" s="2">
        <v>80</v>
      </c>
      <c r="E116" s="2">
        <v>3365</v>
      </c>
      <c r="F116" s="19">
        <f t="shared" si="7"/>
        <v>12800</v>
      </c>
      <c r="G116" s="1">
        <v>160</v>
      </c>
      <c r="H116" s="1">
        <f t="shared" si="8"/>
        <v>3.8</v>
      </c>
      <c r="I116" s="1">
        <f t="shared" si="9"/>
        <v>0.32</v>
      </c>
      <c r="O116" s="36">
        <f t="shared" si="11"/>
        <v>112</v>
      </c>
      <c r="P116" s="3" t="s">
        <v>176</v>
      </c>
      <c r="Q116" s="2">
        <v>80</v>
      </c>
      <c r="R116" s="34" t="s">
        <v>666</v>
      </c>
    </row>
    <row r="117" spans="2:18" x14ac:dyDescent="0.25">
      <c r="B117" s="3">
        <f t="shared" si="10"/>
        <v>113</v>
      </c>
      <c r="C117" s="3" t="s">
        <v>177</v>
      </c>
      <c r="D117" s="2">
        <v>78</v>
      </c>
      <c r="E117" s="2">
        <v>3099.9</v>
      </c>
      <c r="F117" s="19">
        <f t="shared" si="7"/>
        <v>12480</v>
      </c>
      <c r="G117" s="1">
        <v>160</v>
      </c>
      <c r="H117" s="1">
        <f t="shared" si="8"/>
        <v>4.03</v>
      </c>
      <c r="I117" s="1">
        <f t="shared" si="9"/>
        <v>0.34</v>
      </c>
      <c r="O117" s="36">
        <f t="shared" si="11"/>
        <v>113</v>
      </c>
      <c r="P117" s="3" t="s">
        <v>177</v>
      </c>
      <c r="Q117" s="2">
        <v>78</v>
      </c>
      <c r="R117" s="34" t="s">
        <v>666</v>
      </c>
    </row>
    <row r="118" spans="2:18" x14ac:dyDescent="0.25">
      <c r="B118" s="3">
        <f t="shared" si="10"/>
        <v>114</v>
      </c>
      <c r="C118" s="3" t="s">
        <v>178</v>
      </c>
      <c r="D118" s="2">
        <v>8</v>
      </c>
      <c r="E118" s="2">
        <v>358.7</v>
      </c>
      <c r="F118" s="19">
        <f t="shared" si="7"/>
        <v>1280</v>
      </c>
      <c r="G118" s="1">
        <v>160</v>
      </c>
      <c r="H118" s="1">
        <f t="shared" si="8"/>
        <v>3.57</v>
      </c>
      <c r="I118" s="1">
        <f t="shared" si="9"/>
        <v>0.3</v>
      </c>
      <c r="O118" s="36">
        <f t="shared" si="11"/>
        <v>114</v>
      </c>
      <c r="P118" s="3" t="s">
        <v>178</v>
      </c>
      <c r="Q118" s="2">
        <v>8</v>
      </c>
      <c r="R118" s="34" t="s">
        <v>666</v>
      </c>
    </row>
    <row r="119" spans="2:18" x14ac:dyDescent="0.25">
      <c r="B119" s="3">
        <f t="shared" si="10"/>
        <v>115</v>
      </c>
      <c r="C119" s="3" t="s">
        <v>179</v>
      </c>
      <c r="D119" s="2">
        <v>8</v>
      </c>
      <c r="E119" s="2">
        <v>368.8</v>
      </c>
      <c r="F119" s="19">
        <f t="shared" si="7"/>
        <v>1280</v>
      </c>
      <c r="G119" s="1">
        <v>160</v>
      </c>
      <c r="H119" s="1">
        <f t="shared" si="8"/>
        <v>3.47</v>
      </c>
      <c r="I119" s="1">
        <f t="shared" si="9"/>
        <v>0.28999999999999998</v>
      </c>
      <c r="O119" s="36">
        <f t="shared" si="11"/>
        <v>115</v>
      </c>
      <c r="P119" s="3" t="s">
        <v>179</v>
      </c>
      <c r="Q119" s="2">
        <v>8</v>
      </c>
      <c r="R119" s="34" t="s">
        <v>666</v>
      </c>
    </row>
    <row r="120" spans="2:18" x14ac:dyDescent="0.25">
      <c r="B120" s="3">
        <f t="shared" si="10"/>
        <v>116</v>
      </c>
      <c r="C120" s="3" t="s">
        <v>180</v>
      </c>
      <c r="D120" s="2">
        <v>16</v>
      </c>
      <c r="E120" s="2">
        <v>635.6</v>
      </c>
      <c r="F120" s="19">
        <f t="shared" si="7"/>
        <v>2560</v>
      </c>
      <c r="G120" s="1">
        <v>160</v>
      </c>
      <c r="H120" s="1">
        <f t="shared" si="8"/>
        <v>4.03</v>
      </c>
      <c r="I120" s="1">
        <f t="shared" si="9"/>
        <v>0.34</v>
      </c>
      <c r="O120" s="36">
        <f t="shared" si="11"/>
        <v>116</v>
      </c>
      <c r="P120" s="3" t="s">
        <v>180</v>
      </c>
      <c r="Q120" s="2">
        <v>16</v>
      </c>
      <c r="R120" s="34" t="s">
        <v>666</v>
      </c>
    </row>
    <row r="121" spans="2:18" x14ac:dyDescent="0.25">
      <c r="B121" s="3">
        <f t="shared" si="10"/>
        <v>117</v>
      </c>
      <c r="C121" s="3" t="s">
        <v>181</v>
      </c>
      <c r="D121" s="2">
        <v>21</v>
      </c>
      <c r="E121" s="2">
        <v>892</v>
      </c>
      <c r="F121" s="19">
        <f t="shared" si="7"/>
        <v>3360</v>
      </c>
      <c r="G121" s="1">
        <v>160</v>
      </c>
      <c r="H121" s="1">
        <f t="shared" si="8"/>
        <v>3.77</v>
      </c>
      <c r="I121" s="1">
        <f t="shared" si="9"/>
        <v>0.31</v>
      </c>
      <c r="O121" s="36">
        <f t="shared" si="11"/>
        <v>117</v>
      </c>
      <c r="P121" s="3" t="s">
        <v>181</v>
      </c>
      <c r="Q121" s="2">
        <v>21</v>
      </c>
      <c r="R121" s="34" t="s">
        <v>666</v>
      </c>
    </row>
    <row r="122" spans="2:18" x14ac:dyDescent="0.25">
      <c r="B122" s="3">
        <f t="shared" si="10"/>
        <v>118</v>
      </c>
      <c r="C122" s="3" t="s">
        <v>182</v>
      </c>
      <c r="D122" s="2">
        <v>22</v>
      </c>
      <c r="E122" s="2">
        <v>889.5</v>
      </c>
      <c r="F122" s="19">
        <f t="shared" si="7"/>
        <v>3520</v>
      </c>
      <c r="G122" s="1">
        <v>160</v>
      </c>
      <c r="H122" s="1">
        <f t="shared" si="8"/>
        <v>3.96</v>
      </c>
      <c r="I122" s="1">
        <f t="shared" si="9"/>
        <v>0.33</v>
      </c>
      <c r="O122" s="36">
        <f t="shared" si="11"/>
        <v>118</v>
      </c>
      <c r="P122" s="3" t="s">
        <v>182</v>
      </c>
      <c r="Q122" s="2">
        <v>22</v>
      </c>
      <c r="R122" s="34" t="s">
        <v>666</v>
      </c>
    </row>
    <row r="123" spans="2:18" x14ac:dyDescent="0.25">
      <c r="B123" s="3">
        <f t="shared" si="10"/>
        <v>119</v>
      </c>
      <c r="C123" s="3" t="s">
        <v>183</v>
      </c>
      <c r="D123" s="2">
        <v>12</v>
      </c>
      <c r="E123" s="2">
        <v>732.02</v>
      </c>
      <c r="F123" s="19">
        <f t="shared" si="7"/>
        <v>1920</v>
      </c>
      <c r="G123" s="1">
        <v>160</v>
      </c>
      <c r="H123" s="1">
        <f t="shared" si="8"/>
        <v>2.62</v>
      </c>
      <c r="I123" s="1">
        <f t="shared" si="9"/>
        <v>0.22</v>
      </c>
      <c r="O123" s="36">
        <f t="shared" si="11"/>
        <v>119</v>
      </c>
      <c r="P123" s="3" t="s">
        <v>183</v>
      </c>
      <c r="Q123" s="2">
        <v>12</v>
      </c>
      <c r="R123" s="34" t="s">
        <v>666</v>
      </c>
    </row>
    <row r="124" spans="2:18" x14ac:dyDescent="0.25">
      <c r="B124" s="3">
        <f t="shared" si="10"/>
        <v>120</v>
      </c>
      <c r="C124" s="3" t="s">
        <v>184</v>
      </c>
      <c r="D124" s="2">
        <v>16</v>
      </c>
      <c r="E124" s="2">
        <v>624.1</v>
      </c>
      <c r="F124" s="19">
        <f t="shared" si="7"/>
        <v>2560</v>
      </c>
      <c r="G124" s="1">
        <v>160</v>
      </c>
      <c r="H124" s="1">
        <f t="shared" si="8"/>
        <v>4.0999999999999996</v>
      </c>
      <c r="I124" s="1">
        <f t="shared" si="9"/>
        <v>0.34</v>
      </c>
      <c r="O124" s="36">
        <f t="shared" si="11"/>
        <v>120</v>
      </c>
      <c r="P124" s="3" t="s">
        <v>184</v>
      </c>
      <c r="Q124" s="2">
        <v>16</v>
      </c>
      <c r="R124" s="34" t="s">
        <v>666</v>
      </c>
    </row>
    <row r="125" spans="2:18" x14ac:dyDescent="0.25">
      <c r="B125" s="3">
        <f t="shared" si="10"/>
        <v>121</v>
      </c>
      <c r="C125" s="3" t="s">
        <v>185</v>
      </c>
      <c r="D125" s="2">
        <v>5</v>
      </c>
      <c r="E125" s="2">
        <v>130.30000000000001</v>
      </c>
      <c r="F125" s="19">
        <f t="shared" si="7"/>
        <v>800</v>
      </c>
      <c r="G125" s="1">
        <v>160</v>
      </c>
      <c r="H125" s="1">
        <f t="shared" si="8"/>
        <v>6.14</v>
      </c>
      <c r="I125" s="1">
        <f t="shared" si="9"/>
        <v>0.51</v>
      </c>
      <c r="O125" s="36">
        <f t="shared" si="11"/>
        <v>121</v>
      </c>
      <c r="P125" s="3" t="s">
        <v>185</v>
      </c>
      <c r="Q125" s="2">
        <v>5</v>
      </c>
      <c r="R125" s="34" t="s">
        <v>666</v>
      </c>
    </row>
    <row r="126" spans="2:18" x14ac:dyDescent="0.25">
      <c r="B126" s="3">
        <f t="shared" si="10"/>
        <v>122</v>
      </c>
      <c r="C126" s="3" t="s">
        <v>186</v>
      </c>
      <c r="D126" s="2">
        <v>18</v>
      </c>
      <c r="E126" s="2">
        <v>1033.2</v>
      </c>
      <c r="F126" s="19">
        <f t="shared" si="7"/>
        <v>2880</v>
      </c>
      <c r="G126" s="1">
        <v>160</v>
      </c>
      <c r="H126" s="1">
        <f t="shared" si="8"/>
        <v>2.79</v>
      </c>
      <c r="I126" s="1">
        <f t="shared" si="9"/>
        <v>0.23</v>
      </c>
      <c r="O126" s="36">
        <f t="shared" si="11"/>
        <v>122</v>
      </c>
      <c r="P126" s="3" t="s">
        <v>186</v>
      </c>
      <c r="Q126" s="2">
        <v>18</v>
      </c>
      <c r="R126" s="34" t="s">
        <v>666</v>
      </c>
    </row>
    <row r="127" spans="2:18" x14ac:dyDescent="0.25">
      <c r="B127" s="3">
        <f t="shared" si="10"/>
        <v>123</v>
      </c>
      <c r="C127" s="3" t="s">
        <v>187</v>
      </c>
      <c r="D127" s="2">
        <v>78</v>
      </c>
      <c r="E127" s="2">
        <v>3076.3</v>
      </c>
      <c r="F127" s="19">
        <f t="shared" si="7"/>
        <v>12480</v>
      </c>
      <c r="G127" s="1">
        <v>160</v>
      </c>
      <c r="H127" s="1">
        <f t="shared" si="8"/>
        <v>4.0599999999999996</v>
      </c>
      <c r="I127" s="1">
        <f t="shared" si="9"/>
        <v>0.34</v>
      </c>
      <c r="O127" s="36">
        <f t="shared" si="11"/>
        <v>123</v>
      </c>
      <c r="P127" s="3" t="s">
        <v>187</v>
      </c>
      <c r="Q127" s="2">
        <v>78</v>
      </c>
      <c r="R127" s="34" t="s">
        <v>666</v>
      </c>
    </row>
    <row r="128" spans="2:18" x14ac:dyDescent="0.25">
      <c r="B128" s="3">
        <f t="shared" si="10"/>
        <v>124</v>
      </c>
      <c r="C128" s="3" t="s">
        <v>188</v>
      </c>
      <c r="D128" s="2">
        <v>16</v>
      </c>
      <c r="E128" s="2">
        <v>742.5</v>
      </c>
      <c r="F128" s="19">
        <f t="shared" si="7"/>
        <v>2560</v>
      </c>
      <c r="G128" s="1">
        <v>160</v>
      </c>
      <c r="H128" s="1">
        <f t="shared" si="8"/>
        <v>3.45</v>
      </c>
      <c r="I128" s="1">
        <f t="shared" si="9"/>
        <v>0.28999999999999998</v>
      </c>
      <c r="O128" s="36">
        <f t="shared" si="11"/>
        <v>124</v>
      </c>
      <c r="P128" s="3" t="s">
        <v>188</v>
      </c>
      <c r="Q128" s="2">
        <v>16</v>
      </c>
      <c r="R128" s="34" t="s">
        <v>666</v>
      </c>
    </row>
    <row r="129" spans="2:18" x14ac:dyDescent="0.25">
      <c r="B129" s="3">
        <f t="shared" si="10"/>
        <v>125</v>
      </c>
      <c r="C129" s="3" t="s">
        <v>189</v>
      </c>
      <c r="D129" s="2">
        <v>16</v>
      </c>
      <c r="E129" s="2">
        <v>568.9</v>
      </c>
      <c r="F129" s="19">
        <f t="shared" si="7"/>
        <v>2560</v>
      </c>
      <c r="G129" s="1">
        <v>160</v>
      </c>
      <c r="H129" s="1">
        <f t="shared" si="8"/>
        <v>4.5</v>
      </c>
      <c r="I129" s="1">
        <f t="shared" si="9"/>
        <v>0.37</v>
      </c>
      <c r="O129" s="36">
        <f t="shared" si="11"/>
        <v>125</v>
      </c>
      <c r="P129" s="3" t="s">
        <v>189</v>
      </c>
      <c r="Q129" s="2">
        <v>16</v>
      </c>
      <c r="R129" s="34" t="s">
        <v>666</v>
      </c>
    </row>
    <row r="130" spans="2:18" x14ac:dyDescent="0.25">
      <c r="B130" s="3">
        <f t="shared" si="10"/>
        <v>126</v>
      </c>
      <c r="C130" s="3" t="s">
        <v>190</v>
      </c>
      <c r="D130" s="2">
        <v>8</v>
      </c>
      <c r="E130" s="2">
        <v>375.5</v>
      </c>
      <c r="F130" s="19">
        <f t="shared" si="7"/>
        <v>1280</v>
      </c>
      <c r="G130" s="1">
        <v>160</v>
      </c>
      <c r="H130" s="1">
        <f t="shared" si="8"/>
        <v>3.41</v>
      </c>
      <c r="I130" s="1">
        <f t="shared" si="9"/>
        <v>0.28000000000000003</v>
      </c>
      <c r="O130" s="36">
        <f t="shared" si="11"/>
        <v>126</v>
      </c>
      <c r="P130" s="3" t="s">
        <v>190</v>
      </c>
      <c r="Q130" s="2">
        <v>8</v>
      </c>
      <c r="R130" s="34" t="s">
        <v>666</v>
      </c>
    </row>
    <row r="131" spans="2:18" x14ac:dyDescent="0.25">
      <c r="B131" s="3">
        <f t="shared" si="10"/>
        <v>127</v>
      </c>
      <c r="C131" s="3" t="s">
        <v>191</v>
      </c>
      <c r="D131" s="2">
        <v>8</v>
      </c>
      <c r="E131" s="2">
        <v>369.4</v>
      </c>
      <c r="F131" s="19">
        <f t="shared" si="7"/>
        <v>1280</v>
      </c>
      <c r="G131" s="1">
        <v>160</v>
      </c>
      <c r="H131" s="1">
        <f t="shared" si="8"/>
        <v>3.47</v>
      </c>
      <c r="I131" s="1">
        <f t="shared" si="9"/>
        <v>0.28999999999999998</v>
      </c>
      <c r="O131" s="36">
        <f t="shared" si="11"/>
        <v>127</v>
      </c>
      <c r="P131" s="3" t="s">
        <v>191</v>
      </c>
      <c r="Q131" s="2">
        <v>8</v>
      </c>
      <c r="R131" s="34" t="s">
        <v>666</v>
      </c>
    </row>
    <row r="132" spans="2:18" x14ac:dyDescent="0.25">
      <c r="B132" s="3">
        <f t="shared" si="10"/>
        <v>128</v>
      </c>
      <c r="C132" s="3" t="s">
        <v>192</v>
      </c>
      <c r="D132" s="2">
        <v>8</v>
      </c>
      <c r="E132" s="2">
        <v>435.5</v>
      </c>
      <c r="F132" s="19">
        <f t="shared" si="7"/>
        <v>1280</v>
      </c>
      <c r="G132" s="1">
        <v>160</v>
      </c>
      <c r="H132" s="1">
        <f t="shared" si="8"/>
        <v>2.94</v>
      </c>
      <c r="I132" s="1">
        <f t="shared" si="9"/>
        <v>0.24</v>
      </c>
      <c r="O132" s="36">
        <f t="shared" si="11"/>
        <v>128</v>
      </c>
      <c r="P132" s="3" t="s">
        <v>192</v>
      </c>
      <c r="Q132" s="2">
        <v>8</v>
      </c>
      <c r="R132" s="34" t="s">
        <v>666</v>
      </c>
    </row>
    <row r="133" spans="2:18" x14ac:dyDescent="0.25">
      <c r="B133" s="3">
        <f t="shared" si="10"/>
        <v>129</v>
      </c>
      <c r="C133" s="3" t="s">
        <v>193</v>
      </c>
      <c r="D133" s="2">
        <v>8</v>
      </c>
      <c r="E133" s="2">
        <v>383.1</v>
      </c>
      <c r="F133" s="19">
        <f t="shared" ref="F133:F196" si="12">D133*G133</f>
        <v>1280</v>
      </c>
      <c r="G133" s="1">
        <v>160</v>
      </c>
      <c r="H133" s="1">
        <f t="shared" si="8"/>
        <v>3.34</v>
      </c>
      <c r="I133" s="1">
        <f t="shared" si="9"/>
        <v>0.28000000000000003</v>
      </c>
      <c r="O133" s="36">
        <f t="shared" si="11"/>
        <v>129</v>
      </c>
      <c r="P133" s="3" t="s">
        <v>193</v>
      </c>
      <c r="Q133" s="2">
        <v>8</v>
      </c>
      <c r="R133" s="34" t="s">
        <v>666</v>
      </c>
    </row>
    <row r="134" spans="2:18" x14ac:dyDescent="0.25">
      <c r="B134" s="3">
        <f t="shared" si="10"/>
        <v>130</v>
      </c>
      <c r="C134" s="3" t="s">
        <v>194</v>
      </c>
      <c r="D134" s="2">
        <v>8</v>
      </c>
      <c r="E134" s="2">
        <v>378.6</v>
      </c>
      <c r="F134" s="19">
        <f t="shared" si="12"/>
        <v>1280</v>
      </c>
      <c r="G134" s="1">
        <v>160</v>
      </c>
      <c r="H134" s="1">
        <f t="shared" ref="H134:H197" si="13">ROUND(F134/E134,2)</f>
        <v>3.38</v>
      </c>
      <c r="I134" s="1">
        <f t="shared" ref="I134:I197" si="14">ROUND(F134/E134/12,2)</f>
        <v>0.28000000000000003</v>
      </c>
      <c r="O134" s="36">
        <f t="shared" si="11"/>
        <v>130</v>
      </c>
      <c r="P134" s="3" t="s">
        <v>194</v>
      </c>
      <c r="Q134" s="2">
        <v>8</v>
      </c>
      <c r="R134" s="34" t="s">
        <v>666</v>
      </c>
    </row>
    <row r="135" spans="2:18" x14ac:dyDescent="0.25">
      <c r="B135" s="3">
        <f t="shared" ref="B135:B198" si="15">B134+1</f>
        <v>131</v>
      </c>
      <c r="C135" s="3" t="s">
        <v>195</v>
      </c>
      <c r="D135" s="2">
        <v>8</v>
      </c>
      <c r="E135" s="2">
        <v>501.40000000000003</v>
      </c>
      <c r="F135" s="19">
        <f t="shared" si="12"/>
        <v>1280</v>
      </c>
      <c r="G135" s="1">
        <v>160</v>
      </c>
      <c r="H135" s="1">
        <f t="shared" si="13"/>
        <v>2.5499999999999998</v>
      </c>
      <c r="I135" s="1">
        <f t="shared" si="14"/>
        <v>0.21</v>
      </c>
      <c r="O135" s="36">
        <f t="shared" ref="O135:O198" si="16">O134+1</f>
        <v>131</v>
      </c>
      <c r="P135" s="3" t="s">
        <v>195</v>
      </c>
      <c r="Q135" s="2">
        <v>8</v>
      </c>
      <c r="R135" s="34" t="s">
        <v>666</v>
      </c>
    </row>
    <row r="136" spans="2:18" x14ac:dyDescent="0.25">
      <c r="B136" s="3">
        <f t="shared" si="15"/>
        <v>132</v>
      </c>
      <c r="C136" s="3" t="s">
        <v>196</v>
      </c>
      <c r="D136" s="2">
        <v>12</v>
      </c>
      <c r="E136" s="2">
        <v>797.7</v>
      </c>
      <c r="F136" s="19">
        <f t="shared" si="12"/>
        <v>1920</v>
      </c>
      <c r="G136" s="1">
        <v>160</v>
      </c>
      <c r="H136" s="1">
        <f t="shared" si="13"/>
        <v>2.41</v>
      </c>
      <c r="I136" s="1">
        <f t="shared" si="14"/>
        <v>0.2</v>
      </c>
      <c r="O136" s="36">
        <f t="shared" si="16"/>
        <v>132</v>
      </c>
      <c r="P136" s="3" t="s">
        <v>196</v>
      </c>
      <c r="Q136" s="2">
        <v>12</v>
      </c>
      <c r="R136" s="34" t="s">
        <v>666</v>
      </c>
    </row>
    <row r="137" spans="2:18" x14ac:dyDescent="0.25">
      <c r="B137" s="3">
        <f t="shared" si="15"/>
        <v>133</v>
      </c>
      <c r="C137" s="3" t="s">
        <v>197</v>
      </c>
      <c r="D137" s="2">
        <v>8</v>
      </c>
      <c r="E137" s="2">
        <v>391.8</v>
      </c>
      <c r="F137" s="19">
        <f t="shared" si="12"/>
        <v>1280</v>
      </c>
      <c r="G137" s="1">
        <v>160</v>
      </c>
      <c r="H137" s="1">
        <f t="shared" si="13"/>
        <v>3.27</v>
      </c>
      <c r="I137" s="1">
        <f t="shared" si="14"/>
        <v>0.27</v>
      </c>
      <c r="O137" s="36">
        <f t="shared" si="16"/>
        <v>133</v>
      </c>
      <c r="P137" s="3" t="s">
        <v>197</v>
      </c>
      <c r="Q137" s="2">
        <v>8</v>
      </c>
      <c r="R137" s="34" t="s">
        <v>666</v>
      </c>
    </row>
    <row r="138" spans="2:18" x14ac:dyDescent="0.25">
      <c r="B138" s="3">
        <f t="shared" si="15"/>
        <v>134</v>
      </c>
      <c r="C138" s="3" t="s">
        <v>198</v>
      </c>
      <c r="D138" s="2">
        <v>4</v>
      </c>
      <c r="E138" s="2">
        <v>53.9</v>
      </c>
      <c r="F138" s="19">
        <f t="shared" si="12"/>
        <v>640</v>
      </c>
      <c r="G138" s="1">
        <v>160</v>
      </c>
      <c r="H138" s="1">
        <f t="shared" si="13"/>
        <v>11.87</v>
      </c>
      <c r="I138" s="1">
        <f t="shared" si="14"/>
        <v>0.99</v>
      </c>
      <c r="O138" s="36">
        <f t="shared" si="16"/>
        <v>134</v>
      </c>
      <c r="P138" s="3" t="s">
        <v>198</v>
      </c>
      <c r="Q138" s="2">
        <v>4</v>
      </c>
      <c r="R138" s="34" t="s">
        <v>666</v>
      </c>
    </row>
    <row r="139" spans="2:18" x14ac:dyDescent="0.25">
      <c r="B139" s="3">
        <f t="shared" si="15"/>
        <v>135</v>
      </c>
      <c r="C139" s="3" t="s">
        <v>199</v>
      </c>
      <c r="D139" s="2">
        <v>75</v>
      </c>
      <c r="E139" s="2">
        <v>3479.8</v>
      </c>
      <c r="F139" s="19">
        <f t="shared" si="12"/>
        <v>12000</v>
      </c>
      <c r="G139" s="1">
        <v>160</v>
      </c>
      <c r="H139" s="1">
        <f t="shared" si="13"/>
        <v>3.45</v>
      </c>
      <c r="I139" s="1">
        <f t="shared" si="14"/>
        <v>0.28999999999999998</v>
      </c>
      <c r="O139" s="36">
        <f t="shared" si="16"/>
        <v>135</v>
      </c>
      <c r="P139" s="3" t="s">
        <v>199</v>
      </c>
      <c r="Q139" s="2">
        <v>75</v>
      </c>
      <c r="R139" s="34" t="s">
        <v>666</v>
      </c>
    </row>
    <row r="140" spans="2:18" x14ac:dyDescent="0.25">
      <c r="B140" s="3">
        <f t="shared" si="15"/>
        <v>136</v>
      </c>
      <c r="C140" s="3" t="s">
        <v>200</v>
      </c>
      <c r="D140" s="2">
        <v>4</v>
      </c>
      <c r="E140" s="2">
        <v>148.6</v>
      </c>
      <c r="F140" s="19">
        <f t="shared" si="12"/>
        <v>640</v>
      </c>
      <c r="G140" s="1">
        <v>160</v>
      </c>
      <c r="H140" s="1">
        <f t="shared" si="13"/>
        <v>4.3099999999999996</v>
      </c>
      <c r="I140" s="1">
        <f t="shared" si="14"/>
        <v>0.36</v>
      </c>
      <c r="O140" s="36">
        <f t="shared" si="16"/>
        <v>136</v>
      </c>
      <c r="P140" s="3" t="s">
        <v>200</v>
      </c>
      <c r="Q140" s="2">
        <v>4</v>
      </c>
      <c r="R140" s="34" t="s">
        <v>666</v>
      </c>
    </row>
    <row r="141" spans="2:18" x14ac:dyDescent="0.25">
      <c r="B141" s="3">
        <f t="shared" si="15"/>
        <v>137</v>
      </c>
      <c r="C141" s="3" t="s">
        <v>201</v>
      </c>
      <c r="D141" s="2">
        <v>4</v>
      </c>
      <c r="E141" s="2">
        <v>165.3</v>
      </c>
      <c r="F141" s="19">
        <f t="shared" si="12"/>
        <v>640</v>
      </c>
      <c r="G141" s="1">
        <v>160</v>
      </c>
      <c r="H141" s="1">
        <f t="shared" si="13"/>
        <v>3.87</v>
      </c>
      <c r="I141" s="1">
        <f t="shared" si="14"/>
        <v>0.32</v>
      </c>
      <c r="O141" s="36">
        <f t="shared" si="16"/>
        <v>137</v>
      </c>
      <c r="P141" s="3" t="s">
        <v>201</v>
      </c>
      <c r="Q141" s="2">
        <v>4</v>
      </c>
      <c r="R141" s="34" t="s">
        <v>666</v>
      </c>
    </row>
    <row r="142" spans="2:18" x14ac:dyDescent="0.25">
      <c r="B142" s="3">
        <f t="shared" si="15"/>
        <v>138</v>
      </c>
      <c r="C142" s="3" t="s">
        <v>202</v>
      </c>
      <c r="D142" s="2">
        <v>4</v>
      </c>
      <c r="E142" s="2">
        <v>151.46</v>
      </c>
      <c r="F142" s="19">
        <f t="shared" si="12"/>
        <v>640</v>
      </c>
      <c r="G142" s="1">
        <v>160</v>
      </c>
      <c r="H142" s="1">
        <f t="shared" si="13"/>
        <v>4.2300000000000004</v>
      </c>
      <c r="I142" s="1">
        <f t="shared" si="14"/>
        <v>0.35</v>
      </c>
      <c r="O142" s="36">
        <f t="shared" si="16"/>
        <v>138</v>
      </c>
      <c r="P142" s="3" t="s">
        <v>202</v>
      </c>
      <c r="Q142" s="2">
        <v>4</v>
      </c>
      <c r="R142" s="34" t="s">
        <v>666</v>
      </c>
    </row>
    <row r="143" spans="2:18" x14ac:dyDescent="0.25">
      <c r="B143" s="3">
        <f t="shared" si="15"/>
        <v>139</v>
      </c>
      <c r="C143" s="3" t="s">
        <v>203</v>
      </c>
      <c r="D143" s="2">
        <v>5</v>
      </c>
      <c r="E143" s="2">
        <v>186.2</v>
      </c>
      <c r="F143" s="19">
        <f t="shared" si="12"/>
        <v>800</v>
      </c>
      <c r="G143" s="1">
        <v>160</v>
      </c>
      <c r="H143" s="1">
        <f t="shared" si="13"/>
        <v>4.3</v>
      </c>
      <c r="I143" s="1">
        <f t="shared" si="14"/>
        <v>0.36</v>
      </c>
      <c r="O143" s="36">
        <f t="shared" si="16"/>
        <v>139</v>
      </c>
      <c r="P143" s="3" t="s">
        <v>203</v>
      </c>
      <c r="Q143" s="2">
        <v>5</v>
      </c>
      <c r="R143" s="34" t="s">
        <v>666</v>
      </c>
    </row>
    <row r="144" spans="2:18" x14ac:dyDescent="0.25">
      <c r="B144" s="3">
        <f t="shared" si="15"/>
        <v>140</v>
      </c>
      <c r="C144" s="3" t="s">
        <v>204</v>
      </c>
      <c r="D144" s="2">
        <v>5</v>
      </c>
      <c r="E144" s="2">
        <v>172.4</v>
      </c>
      <c r="F144" s="19">
        <f t="shared" si="12"/>
        <v>800</v>
      </c>
      <c r="G144" s="1">
        <v>160</v>
      </c>
      <c r="H144" s="1">
        <f t="shared" si="13"/>
        <v>4.6399999999999997</v>
      </c>
      <c r="I144" s="1">
        <f t="shared" si="14"/>
        <v>0.39</v>
      </c>
      <c r="O144" s="36">
        <f t="shared" si="16"/>
        <v>140</v>
      </c>
      <c r="P144" s="3" t="s">
        <v>204</v>
      </c>
      <c r="Q144" s="2">
        <v>5</v>
      </c>
      <c r="R144" s="34" t="s">
        <v>666</v>
      </c>
    </row>
    <row r="145" spans="2:18" x14ac:dyDescent="0.25">
      <c r="B145" s="3">
        <f t="shared" si="15"/>
        <v>141</v>
      </c>
      <c r="C145" s="3" t="s">
        <v>205</v>
      </c>
      <c r="D145" s="2">
        <v>5</v>
      </c>
      <c r="E145" s="2">
        <v>183.1</v>
      </c>
      <c r="F145" s="19">
        <f t="shared" si="12"/>
        <v>800</v>
      </c>
      <c r="G145" s="1">
        <v>160</v>
      </c>
      <c r="H145" s="1">
        <f t="shared" si="13"/>
        <v>4.37</v>
      </c>
      <c r="I145" s="1">
        <f t="shared" si="14"/>
        <v>0.36</v>
      </c>
      <c r="O145" s="36">
        <f t="shared" si="16"/>
        <v>141</v>
      </c>
      <c r="P145" s="3" t="s">
        <v>205</v>
      </c>
      <c r="Q145" s="2">
        <v>5</v>
      </c>
      <c r="R145" s="34" t="s">
        <v>666</v>
      </c>
    </row>
    <row r="146" spans="2:18" x14ac:dyDescent="0.25">
      <c r="B146" s="3">
        <f t="shared" si="15"/>
        <v>142</v>
      </c>
      <c r="C146" s="3" t="s">
        <v>206</v>
      </c>
      <c r="D146" s="2">
        <v>5</v>
      </c>
      <c r="E146" s="2">
        <v>175.1</v>
      </c>
      <c r="F146" s="19">
        <f t="shared" si="12"/>
        <v>800</v>
      </c>
      <c r="G146" s="1">
        <v>160</v>
      </c>
      <c r="H146" s="1">
        <f t="shared" si="13"/>
        <v>4.57</v>
      </c>
      <c r="I146" s="1">
        <f t="shared" si="14"/>
        <v>0.38</v>
      </c>
      <c r="O146" s="36">
        <f t="shared" si="16"/>
        <v>142</v>
      </c>
      <c r="P146" s="3" t="s">
        <v>206</v>
      </c>
      <c r="Q146" s="2">
        <v>5</v>
      </c>
      <c r="R146" s="34" t="s">
        <v>666</v>
      </c>
    </row>
    <row r="147" spans="2:18" x14ac:dyDescent="0.25">
      <c r="B147" s="3">
        <f t="shared" si="15"/>
        <v>143</v>
      </c>
      <c r="C147" s="3" t="s">
        <v>207</v>
      </c>
      <c r="D147" s="2">
        <v>12</v>
      </c>
      <c r="E147" s="2">
        <v>475.7</v>
      </c>
      <c r="F147" s="19">
        <f t="shared" si="12"/>
        <v>1920</v>
      </c>
      <c r="G147" s="1">
        <v>160</v>
      </c>
      <c r="H147" s="1">
        <f t="shared" si="13"/>
        <v>4.04</v>
      </c>
      <c r="I147" s="1">
        <f t="shared" si="14"/>
        <v>0.34</v>
      </c>
      <c r="O147" s="36">
        <f t="shared" si="16"/>
        <v>143</v>
      </c>
      <c r="P147" s="3" t="s">
        <v>207</v>
      </c>
      <c r="Q147" s="2">
        <v>12</v>
      </c>
      <c r="R147" s="34" t="s">
        <v>666</v>
      </c>
    </row>
    <row r="148" spans="2:18" x14ac:dyDescent="0.25">
      <c r="B148" s="3">
        <f t="shared" si="15"/>
        <v>144</v>
      </c>
      <c r="C148" s="3" t="s">
        <v>208</v>
      </c>
      <c r="D148" s="2">
        <v>12</v>
      </c>
      <c r="E148" s="2">
        <v>487.4</v>
      </c>
      <c r="F148" s="19">
        <f t="shared" si="12"/>
        <v>1920</v>
      </c>
      <c r="G148" s="1">
        <v>160</v>
      </c>
      <c r="H148" s="1">
        <f t="shared" si="13"/>
        <v>3.94</v>
      </c>
      <c r="I148" s="1">
        <f t="shared" si="14"/>
        <v>0.33</v>
      </c>
      <c r="O148" s="36">
        <f t="shared" si="16"/>
        <v>144</v>
      </c>
      <c r="P148" s="3" t="s">
        <v>208</v>
      </c>
      <c r="Q148" s="2">
        <v>12</v>
      </c>
      <c r="R148" s="34" t="s">
        <v>666</v>
      </c>
    </row>
    <row r="149" spans="2:18" x14ac:dyDescent="0.25">
      <c r="B149" s="3">
        <f t="shared" si="15"/>
        <v>145</v>
      </c>
      <c r="C149" s="3" t="s">
        <v>209</v>
      </c>
      <c r="D149" s="2">
        <v>16</v>
      </c>
      <c r="E149" s="2">
        <v>765.4</v>
      </c>
      <c r="F149" s="19">
        <f t="shared" si="12"/>
        <v>2560</v>
      </c>
      <c r="G149" s="1">
        <v>160</v>
      </c>
      <c r="H149" s="1">
        <f t="shared" si="13"/>
        <v>3.34</v>
      </c>
      <c r="I149" s="1">
        <f t="shared" si="14"/>
        <v>0.28000000000000003</v>
      </c>
      <c r="O149" s="36">
        <f t="shared" si="16"/>
        <v>145</v>
      </c>
      <c r="P149" s="3" t="s">
        <v>209</v>
      </c>
      <c r="Q149" s="2">
        <v>16</v>
      </c>
      <c r="R149" s="34" t="s">
        <v>666</v>
      </c>
    </row>
    <row r="150" spans="2:18" x14ac:dyDescent="0.25">
      <c r="B150" s="3">
        <f t="shared" si="15"/>
        <v>146</v>
      </c>
      <c r="C150" s="3" t="s">
        <v>210</v>
      </c>
      <c r="D150" s="2">
        <v>16</v>
      </c>
      <c r="E150" s="2">
        <v>566.9</v>
      </c>
      <c r="F150" s="19">
        <f t="shared" si="12"/>
        <v>2560</v>
      </c>
      <c r="G150" s="1">
        <v>160</v>
      </c>
      <c r="H150" s="1">
        <f t="shared" si="13"/>
        <v>4.5199999999999996</v>
      </c>
      <c r="I150" s="1">
        <f t="shared" si="14"/>
        <v>0.38</v>
      </c>
      <c r="O150" s="36">
        <f t="shared" si="16"/>
        <v>146</v>
      </c>
      <c r="P150" s="3" t="s">
        <v>210</v>
      </c>
      <c r="Q150" s="2">
        <v>16</v>
      </c>
      <c r="R150" s="34" t="s">
        <v>666</v>
      </c>
    </row>
    <row r="151" spans="2:18" x14ac:dyDescent="0.25">
      <c r="B151" s="3">
        <f t="shared" si="15"/>
        <v>147</v>
      </c>
      <c r="C151" s="3" t="s">
        <v>211</v>
      </c>
      <c r="D151" s="2">
        <v>22</v>
      </c>
      <c r="E151" s="2">
        <v>886.4</v>
      </c>
      <c r="F151" s="19">
        <f t="shared" si="12"/>
        <v>3520</v>
      </c>
      <c r="G151" s="1">
        <v>160</v>
      </c>
      <c r="H151" s="1">
        <f t="shared" si="13"/>
        <v>3.97</v>
      </c>
      <c r="I151" s="1">
        <f t="shared" si="14"/>
        <v>0.33</v>
      </c>
      <c r="O151" s="36">
        <f t="shared" si="16"/>
        <v>147</v>
      </c>
      <c r="P151" s="3" t="s">
        <v>211</v>
      </c>
      <c r="Q151" s="2">
        <v>22</v>
      </c>
      <c r="R151" s="34" t="s">
        <v>666</v>
      </c>
    </row>
    <row r="152" spans="2:18" x14ac:dyDescent="0.25">
      <c r="B152" s="3">
        <f t="shared" si="15"/>
        <v>148</v>
      </c>
      <c r="C152" s="3" t="s">
        <v>212</v>
      </c>
      <c r="D152" s="2">
        <v>18</v>
      </c>
      <c r="E152" s="2">
        <v>751.9</v>
      </c>
      <c r="F152" s="19">
        <f t="shared" si="12"/>
        <v>2880</v>
      </c>
      <c r="G152" s="1">
        <v>160</v>
      </c>
      <c r="H152" s="1">
        <f t="shared" si="13"/>
        <v>3.83</v>
      </c>
      <c r="I152" s="1">
        <f t="shared" si="14"/>
        <v>0.32</v>
      </c>
      <c r="O152" s="36">
        <f t="shared" si="16"/>
        <v>148</v>
      </c>
      <c r="P152" s="3" t="s">
        <v>212</v>
      </c>
      <c r="Q152" s="2">
        <v>18</v>
      </c>
      <c r="R152" s="34" t="s">
        <v>666</v>
      </c>
    </row>
    <row r="153" spans="2:18" x14ac:dyDescent="0.25">
      <c r="B153" s="3">
        <f t="shared" si="15"/>
        <v>149</v>
      </c>
      <c r="C153" s="3" t="s">
        <v>213</v>
      </c>
      <c r="D153" s="2">
        <v>5</v>
      </c>
      <c r="E153" s="2">
        <v>61.2</v>
      </c>
      <c r="F153" s="19">
        <f t="shared" si="12"/>
        <v>800</v>
      </c>
      <c r="G153" s="1">
        <v>160</v>
      </c>
      <c r="H153" s="1">
        <f t="shared" si="13"/>
        <v>13.07</v>
      </c>
      <c r="I153" s="1">
        <f t="shared" si="14"/>
        <v>1.0900000000000001</v>
      </c>
      <c r="O153" s="36">
        <f t="shared" si="16"/>
        <v>149</v>
      </c>
      <c r="P153" s="3" t="s">
        <v>213</v>
      </c>
      <c r="Q153" s="2">
        <v>5</v>
      </c>
      <c r="R153" s="34" t="s">
        <v>666</v>
      </c>
    </row>
    <row r="154" spans="2:18" x14ac:dyDescent="0.25">
      <c r="B154" s="3">
        <f t="shared" si="15"/>
        <v>150</v>
      </c>
      <c r="C154" s="3" t="s">
        <v>214</v>
      </c>
      <c r="D154" s="2">
        <v>6</v>
      </c>
      <c r="E154" s="2">
        <v>170.8</v>
      </c>
      <c r="F154" s="19">
        <f t="shared" si="12"/>
        <v>960</v>
      </c>
      <c r="G154" s="1">
        <v>160</v>
      </c>
      <c r="H154" s="1">
        <f t="shared" si="13"/>
        <v>5.62</v>
      </c>
      <c r="I154" s="1">
        <f t="shared" si="14"/>
        <v>0.47</v>
      </c>
      <c r="O154" s="36">
        <f t="shared" si="16"/>
        <v>150</v>
      </c>
      <c r="P154" s="3" t="s">
        <v>214</v>
      </c>
      <c r="Q154" s="2">
        <v>6</v>
      </c>
      <c r="R154" s="34" t="s">
        <v>666</v>
      </c>
    </row>
    <row r="155" spans="2:18" x14ac:dyDescent="0.25">
      <c r="B155" s="3">
        <f t="shared" si="15"/>
        <v>151</v>
      </c>
      <c r="C155" s="3" t="s">
        <v>215</v>
      </c>
      <c r="D155" s="2">
        <v>16</v>
      </c>
      <c r="E155" s="2">
        <v>626.1</v>
      </c>
      <c r="F155" s="19">
        <f t="shared" si="12"/>
        <v>2560</v>
      </c>
      <c r="G155" s="1">
        <v>160</v>
      </c>
      <c r="H155" s="1">
        <f t="shared" si="13"/>
        <v>4.09</v>
      </c>
      <c r="I155" s="1">
        <f t="shared" si="14"/>
        <v>0.34</v>
      </c>
      <c r="O155" s="36">
        <f t="shared" si="16"/>
        <v>151</v>
      </c>
      <c r="P155" s="3" t="s">
        <v>215</v>
      </c>
      <c r="Q155" s="2">
        <v>16</v>
      </c>
      <c r="R155" s="34" t="s">
        <v>667</v>
      </c>
    </row>
    <row r="156" spans="2:18" x14ac:dyDescent="0.25">
      <c r="B156" s="3">
        <f t="shared" si="15"/>
        <v>152</v>
      </c>
      <c r="C156" s="3" t="s">
        <v>216</v>
      </c>
      <c r="D156" s="2">
        <v>6</v>
      </c>
      <c r="E156" s="2">
        <v>251.7</v>
      </c>
      <c r="F156" s="19">
        <f t="shared" si="12"/>
        <v>960</v>
      </c>
      <c r="G156" s="1">
        <v>160</v>
      </c>
      <c r="H156" s="1">
        <f t="shared" si="13"/>
        <v>3.81</v>
      </c>
      <c r="I156" s="1">
        <f t="shared" si="14"/>
        <v>0.32</v>
      </c>
      <c r="O156" s="36">
        <f t="shared" si="16"/>
        <v>152</v>
      </c>
      <c r="P156" s="3" t="s">
        <v>216</v>
      </c>
      <c r="Q156" s="2">
        <v>6</v>
      </c>
      <c r="R156" s="34" t="s">
        <v>667</v>
      </c>
    </row>
    <row r="157" spans="2:18" x14ac:dyDescent="0.25">
      <c r="B157" s="3">
        <f t="shared" si="15"/>
        <v>153</v>
      </c>
      <c r="C157" s="3" t="s">
        <v>217</v>
      </c>
      <c r="D157" s="2">
        <v>6</v>
      </c>
      <c r="E157" s="2">
        <v>175.7</v>
      </c>
      <c r="F157" s="19">
        <f t="shared" si="12"/>
        <v>960</v>
      </c>
      <c r="G157" s="1">
        <v>160</v>
      </c>
      <c r="H157" s="1">
        <f t="shared" si="13"/>
        <v>5.46</v>
      </c>
      <c r="I157" s="1">
        <f t="shared" si="14"/>
        <v>0.46</v>
      </c>
      <c r="O157" s="36">
        <f t="shared" si="16"/>
        <v>153</v>
      </c>
      <c r="P157" s="3" t="s">
        <v>217</v>
      </c>
      <c r="Q157" s="2">
        <v>6</v>
      </c>
      <c r="R157" s="34" t="s">
        <v>667</v>
      </c>
    </row>
    <row r="158" spans="2:18" x14ac:dyDescent="0.25">
      <c r="B158" s="3">
        <f t="shared" si="15"/>
        <v>154</v>
      </c>
      <c r="C158" s="3" t="s">
        <v>218</v>
      </c>
      <c r="D158" s="2">
        <v>4</v>
      </c>
      <c r="E158" s="2">
        <v>146.80000000000001</v>
      </c>
      <c r="F158" s="19">
        <f t="shared" si="12"/>
        <v>640</v>
      </c>
      <c r="G158" s="1">
        <v>160</v>
      </c>
      <c r="H158" s="1">
        <f t="shared" si="13"/>
        <v>4.3600000000000003</v>
      </c>
      <c r="I158" s="1">
        <f t="shared" si="14"/>
        <v>0.36</v>
      </c>
      <c r="O158" s="36">
        <f t="shared" si="16"/>
        <v>154</v>
      </c>
      <c r="P158" s="3" t="s">
        <v>218</v>
      </c>
      <c r="Q158" s="2">
        <v>4</v>
      </c>
      <c r="R158" s="34" t="s">
        <v>667</v>
      </c>
    </row>
    <row r="159" spans="2:18" x14ac:dyDescent="0.25">
      <c r="B159" s="3">
        <f t="shared" si="15"/>
        <v>155</v>
      </c>
      <c r="C159" s="3" t="s">
        <v>219</v>
      </c>
      <c r="D159" s="2">
        <v>8</v>
      </c>
      <c r="E159" s="2">
        <v>401.7</v>
      </c>
      <c r="F159" s="19">
        <f t="shared" si="12"/>
        <v>1280</v>
      </c>
      <c r="G159" s="1">
        <v>160</v>
      </c>
      <c r="H159" s="1">
        <f t="shared" si="13"/>
        <v>3.19</v>
      </c>
      <c r="I159" s="1">
        <f t="shared" si="14"/>
        <v>0.27</v>
      </c>
      <c r="O159" s="36">
        <f t="shared" si="16"/>
        <v>155</v>
      </c>
      <c r="P159" s="3" t="s">
        <v>219</v>
      </c>
      <c r="Q159" s="2">
        <v>8</v>
      </c>
      <c r="R159" s="34" t="s">
        <v>667</v>
      </c>
    </row>
    <row r="160" spans="2:18" x14ac:dyDescent="0.25">
      <c r="B160" s="3">
        <f t="shared" si="15"/>
        <v>156</v>
      </c>
      <c r="C160" s="3" t="s">
        <v>220</v>
      </c>
      <c r="D160" s="2">
        <v>9</v>
      </c>
      <c r="E160" s="2">
        <v>368.1</v>
      </c>
      <c r="F160" s="19">
        <f t="shared" si="12"/>
        <v>1440</v>
      </c>
      <c r="G160" s="1">
        <v>160</v>
      </c>
      <c r="H160" s="1">
        <f t="shared" si="13"/>
        <v>3.91</v>
      </c>
      <c r="I160" s="1">
        <f t="shared" si="14"/>
        <v>0.33</v>
      </c>
      <c r="O160" s="36">
        <f t="shared" si="16"/>
        <v>156</v>
      </c>
      <c r="P160" s="3" t="s">
        <v>220</v>
      </c>
      <c r="Q160" s="2">
        <v>9</v>
      </c>
      <c r="R160" s="34" t="s">
        <v>667</v>
      </c>
    </row>
    <row r="161" spans="2:18" x14ac:dyDescent="0.25">
      <c r="B161" s="3">
        <f t="shared" si="15"/>
        <v>157</v>
      </c>
      <c r="C161" s="3" t="s">
        <v>221</v>
      </c>
      <c r="D161" s="2">
        <v>8</v>
      </c>
      <c r="E161" s="2">
        <v>216.9</v>
      </c>
      <c r="F161" s="19">
        <f t="shared" si="12"/>
        <v>1280</v>
      </c>
      <c r="G161" s="1">
        <v>160</v>
      </c>
      <c r="H161" s="1">
        <f t="shared" si="13"/>
        <v>5.9</v>
      </c>
      <c r="I161" s="1">
        <f t="shared" si="14"/>
        <v>0.49</v>
      </c>
      <c r="O161" s="36">
        <f t="shared" si="16"/>
        <v>157</v>
      </c>
      <c r="P161" s="3" t="s">
        <v>221</v>
      </c>
      <c r="Q161" s="2">
        <v>8</v>
      </c>
      <c r="R161" s="34" t="s">
        <v>667</v>
      </c>
    </row>
    <row r="162" spans="2:18" x14ac:dyDescent="0.25">
      <c r="B162" s="3">
        <f t="shared" si="15"/>
        <v>158</v>
      </c>
      <c r="C162" s="3" t="s">
        <v>222</v>
      </c>
      <c r="D162" s="2">
        <v>6</v>
      </c>
      <c r="E162" s="2">
        <v>216.1</v>
      </c>
      <c r="F162" s="19">
        <f t="shared" si="12"/>
        <v>960</v>
      </c>
      <c r="G162" s="1">
        <v>160</v>
      </c>
      <c r="H162" s="1">
        <f t="shared" si="13"/>
        <v>4.4400000000000004</v>
      </c>
      <c r="I162" s="1">
        <f t="shared" si="14"/>
        <v>0.37</v>
      </c>
      <c r="O162" s="36">
        <f t="shared" si="16"/>
        <v>158</v>
      </c>
      <c r="P162" s="3" t="s">
        <v>222</v>
      </c>
      <c r="Q162" s="2">
        <v>6</v>
      </c>
      <c r="R162" s="34" t="s">
        <v>667</v>
      </c>
    </row>
    <row r="163" spans="2:18" x14ac:dyDescent="0.25">
      <c r="B163" s="3">
        <f t="shared" si="15"/>
        <v>159</v>
      </c>
      <c r="C163" s="3" t="s">
        <v>223</v>
      </c>
      <c r="D163" s="2">
        <v>4</v>
      </c>
      <c r="E163" s="2">
        <v>107</v>
      </c>
      <c r="F163" s="19">
        <f t="shared" si="12"/>
        <v>640</v>
      </c>
      <c r="G163" s="1">
        <v>160</v>
      </c>
      <c r="H163" s="1">
        <f t="shared" si="13"/>
        <v>5.98</v>
      </c>
      <c r="I163" s="1">
        <f t="shared" si="14"/>
        <v>0.5</v>
      </c>
      <c r="O163" s="36">
        <f t="shared" si="16"/>
        <v>159</v>
      </c>
      <c r="P163" s="3" t="s">
        <v>223</v>
      </c>
      <c r="Q163" s="2">
        <v>4</v>
      </c>
      <c r="R163" s="34" t="s">
        <v>667</v>
      </c>
    </row>
    <row r="164" spans="2:18" x14ac:dyDescent="0.25">
      <c r="B164" s="3">
        <f t="shared" si="15"/>
        <v>160</v>
      </c>
      <c r="C164" s="3" t="s">
        <v>224</v>
      </c>
      <c r="D164" s="2">
        <v>5</v>
      </c>
      <c r="E164" s="2">
        <v>207.9</v>
      </c>
      <c r="F164" s="19">
        <f t="shared" si="12"/>
        <v>800</v>
      </c>
      <c r="G164" s="1">
        <v>160</v>
      </c>
      <c r="H164" s="1">
        <f t="shared" si="13"/>
        <v>3.85</v>
      </c>
      <c r="I164" s="1">
        <f t="shared" si="14"/>
        <v>0.32</v>
      </c>
      <c r="O164" s="36">
        <f t="shared" si="16"/>
        <v>160</v>
      </c>
      <c r="P164" s="3" t="s">
        <v>224</v>
      </c>
      <c r="Q164" s="2">
        <v>5</v>
      </c>
      <c r="R164" s="34" t="s">
        <v>667</v>
      </c>
    </row>
    <row r="165" spans="2:18" x14ac:dyDescent="0.25">
      <c r="B165" s="3">
        <f t="shared" si="15"/>
        <v>161</v>
      </c>
      <c r="C165" s="3" t="s">
        <v>225</v>
      </c>
      <c r="D165" s="2">
        <v>5</v>
      </c>
      <c r="E165" s="2">
        <v>150.9</v>
      </c>
      <c r="F165" s="19">
        <f t="shared" si="12"/>
        <v>800</v>
      </c>
      <c r="G165" s="1">
        <v>160</v>
      </c>
      <c r="H165" s="1">
        <f t="shared" si="13"/>
        <v>5.3</v>
      </c>
      <c r="I165" s="1">
        <f t="shared" si="14"/>
        <v>0.44</v>
      </c>
      <c r="O165" s="36">
        <f t="shared" si="16"/>
        <v>161</v>
      </c>
      <c r="P165" s="3" t="s">
        <v>225</v>
      </c>
      <c r="Q165" s="2">
        <v>5</v>
      </c>
      <c r="R165" s="34" t="s">
        <v>667</v>
      </c>
    </row>
    <row r="166" spans="2:18" x14ac:dyDescent="0.25">
      <c r="B166" s="3">
        <f t="shared" si="15"/>
        <v>162</v>
      </c>
      <c r="C166" s="3" t="s">
        <v>226</v>
      </c>
      <c r="D166" s="2">
        <v>4</v>
      </c>
      <c r="E166" s="2">
        <v>91.3</v>
      </c>
      <c r="F166" s="19">
        <f t="shared" si="12"/>
        <v>640</v>
      </c>
      <c r="G166" s="1">
        <v>160</v>
      </c>
      <c r="H166" s="1">
        <f t="shared" si="13"/>
        <v>7.01</v>
      </c>
      <c r="I166" s="1">
        <f t="shared" si="14"/>
        <v>0.57999999999999996</v>
      </c>
      <c r="O166" s="36">
        <f t="shared" si="16"/>
        <v>162</v>
      </c>
      <c r="P166" s="3" t="s">
        <v>226</v>
      </c>
      <c r="Q166" s="2">
        <v>4</v>
      </c>
      <c r="R166" s="34" t="s">
        <v>667</v>
      </c>
    </row>
    <row r="167" spans="2:18" x14ac:dyDescent="0.25">
      <c r="B167" s="3">
        <f t="shared" si="15"/>
        <v>163</v>
      </c>
      <c r="C167" s="3" t="s">
        <v>227</v>
      </c>
      <c r="D167" s="2">
        <v>6</v>
      </c>
      <c r="E167" s="2">
        <v>187.4</v>
      </c>
      <c r="F167" s="19">
        <f t="shared" si="12"/>
        <v>960</v>
      </c>
      <c r="G167" s="1">
        <v>160</v>
      </c>
      <c r="H167" s="1">
        <f t="shared" si="13"/>
        <v>5.12</v>
      </c>
      <c r="I167" s="1">
        <f t="shared" si="14"/>
        <v>0.43</v>
      </c>
      <c r="O167" s="36">
        <f t="shared" si="16"/>
        <v>163</v>
      </c>
      <c r="P167" s="3" t="s">
        <v>227</v>
      </c>
      <c r="Q167" s="2">
        <v>6</v>
      </c>
      <c r="R167" s="34" t="s">
        <v>667</v>
      </c>
    </row>
    <row r="168" spans="2:18" x14ac:dyDescent="0.25">
      <c r="B168" s="3">
        <f t="shared" si="15"/>
        <v>164</v>
      </c>
      <c r="C168" s="3" t="s">
        <v>228</v>
      </c>
      <c r="D168" s="2">
        <v>16</v>
      </c>
      <c r="E168" s="2">
        <v>702.6</v>
      </c>
      <c r="F168" s="19">
        <f t="shared" si="12"/>
        <v>2560</v>
      </c>
      <c r="G168" s="1">
        <v>160</v>
      </c>
      <c r="H168" s="1">
        <f t="shared" si="13"/>
        <v>3.64</v>
      </c>
      <c r="I168" s="1">
        <f t="shared" si="14"/>
        <v>0.3</v>
      </c>
      <c r="O168" s="36">
        <f t="shared" si="16"/>
        <v>164</v>
      </c>
      <c r="P168" s="3" t="s">
        <v>228</v>
      </c>
      <c r="Q168" s="2">
        <v>16</v>
      </c>
      <c r="R168" s="34" t="s">
        <v>667</v>
      </c>
    </row>
    <row r="169" spans="2:18" x14ac:dyDescent="0.25">
      <c r="B169" s="3">
        <f t="shared" si="15"/>
        <v>165</v>
      </c>
      <c r="C169" s="3" t="s">
        <v>229</v>
      </c>
      <c r="D169" s="2">
        <v>16</v>
      </c>
      <c r="E169" s="2">
        <v>810.8</v>
      </c>
      <c r="F169" s="19">
        <f t="shared" si="12"/>
        <v>2560</v>
      </c>
      <c r="G169" s="1">
        <v>160</v>
      </c>
      <c r="H169" s="1">
        <f t="shared" si="13"/>
        <v>3.16</v>
      </c>
      <c r="I169" s="1">
        <f t="shared" si="14"/>
        <v>0.26</v>
      </c>
      <c r="O169" s="36">
        <f t="shared" si="16"/>
        <v>165</v>
      </c>
      <c r="P169" s="3" t="s">
        <v>229</v>
      </c>
      <c r="Q169" s="2">
        <v>16</v>
      </c>
      <c r="R169" s="34" t="s">
        <v>667</v>
      </c>
    </row>
    <row r="170" spans="2:18" x14ac:dyDescent="0.25">
      <c r="B170" s="3">
        <f t="shared" si="15"/>
        <v>166</v>
      </c>
      <c r="C170" s="3" t="s">
        <v>230</v>
      </c>
      <c r="D170" s="2">
        <v>16</v>
      </c>
      <c r="E170" s="2">
        <v>768.2</v>
      </c>
      <c r="F170" s="19">
        <f t="shared" si="12"/>
        <v>2560</v>
      </c>
      <c r="G170" s="1">
        <v>160</v>
      </c>
      <c r="H170" s="1">
        <f t="shared" si="13"/>
        <v>3.33</v>
      </c>
      <c r="I170" s="1">
        <f t="shared" si="14"/>
        <v>0.28000000000000003</v>
      </c>
      <c r="O170" s="36">
        <f t="shared" si="16"/>
        <v>166</v>
      </c>
      <c r="P170" s="3" t="s">
        <v>230</v>
      </c>
      <c r="Q170" s="2">
        <v>16</v>
      </c>
      <c r="R170" s="34" t="s">
        <v>667</v>
      </c>
    </row>
    <row r="171" spans="2:18" x14ac:dyDescent="0.25">
      <c r="B171" s="3">
        <f t="shared" si="15"/>
        <v>167</v>
      </c>
      <c r="C171" s="3" t="s">
        <v>231</v>
      </c>
      <c r="D171" s="2">
        <v>12</v>
      </c>
      <c r="E171" s="2">
        <v>576.1</v>
      </c>
      <c r="F171" s="19">
        <f t="shared" si="12"/>
        <v>1920</v>
      </c>
      <c r="G171" s="1">
        <v>160</v>
      </c>
      <c r="H171" s="1">
        <f t="shared" si="13"/>
        <v>3.33</v>
      </c>
      <c r="I171" s="1">
        <f t="shared" si="14"/>
        <v>0.28000000000000003</v>
      </c>
      <c r="O171" s="36">
        <f t="shared" si="16"/>
        <v>167</v>
      </c>
      <c r="P171" s="3" t="s">
        <v>231</v>
      </c>
      <c r="Q171" s="2">
        <v>12</v>
      </c>
      <c r="R171" s="34" t="s">
        <v>667</v>
      </c>
    </row>
    <row r="172" spans="2:18" x14ac:dyDescent="0.25">
      <c r="B172" s="3">
        <f t="shared" si="15"/>
        <v>168</v>
      </c>
      <c r="C172" s="3" t="s">
        <v>232</v>
      </c>
      <c r="D172" s="2">
        <v>4</v>
      </c>
      <c r="E172" s="2">
        <v>133</v>
      </c>
      <c r="F172" s="19">
        <f t="shared" si="12"/>
        <v>640</v>
      </c>
      <c r="G172" s="1">
        <v>160</v>
      </c>
      <c r="H172" s="1">
        <f t="shared" si="13"/>
        <v>4.8099999999999996</v>
      </c>
      <c r="I172" s="1">
        <f t="shared" si="14"/>
        <v>0.4</v>
      </c>
      <c r="O172" s="36">
        <f t="shared" si="16"/>
        <v>168</v>
      </c>
      <c r="P172" s="3" t="s">
        <v>232</v>
      </c>
      <c r="Q172" s="2">
        <v>4</v>
      </c>
      <c r="R172" s="34" t="s">
        <v>667</v>
      </c>
    </row>
    <row r="173" spans="2:18" x14ac:dyDescent="0.25">
      <c r="B173" s="3">
        <f t="shared" si="15"/>
        <v>169</v>
      </c>
      <c r="C173" s="3" t="s">
        <v>233</v>
      </c>
      <c r="D173" s="2">
        <v>3</v>
      </c>
      <c r="E173" s="2">
        <v>26.5</v>
      </c>
      <c r="F173" s="19">
        <f t="shared" si="12"/>
        <v>480</v>
      </c>
      <c r="G173" s="1">
        <v>160</v>
      </c>
      <c r="H173" s="1">
        <f t="shared" si="13"/>
        <v>18.11</v>
      </c>
      <c r="I173" s="1">
        <f t="shared" si="14"/>
        <v>1.51</v>
      </c>
      <c r="O173" s="36">
        <f t="shared" si="16"/>
        <v>169</v>
      </c>
      <c r="P173" s="3" t="s">
        <v>233</v>
      </c>
      <c r="Q173" s="2">
        <v>3</v>
      </c>
      <c r="R173" s="34" t="s">
        <v>667</v>
      </c>
    </row>
    <row r="174" spans="2:18" x14ac:dyDescent="0.25">
      <c r="B174" s="3">
        <f t="shared" si="15"/>
        <v>170</v>
      </c>
      <c r="C174" s="3" t="s">
        <v>234</v>
      </c>
      <c r="D174" s="2">
        <v>8</v>
      </c>
      <c r="E174" s="2">
        <v>407.3</v>
      </c>
      <c r="F174" s="19">
        <f t="shared" si="12"/>
        <v>1280</v>
      </c>
      <c r="G174" s="1">
        <v>160</v>
      </c>
      <c r="H174" s="1">
        <f t="shared" si="13"/>
        <v>3.14</v>
      </c>
      <c r="I174" s="1">
        <f t="shared" si="14"/>
        <v>0.26</v>
      </c>
      <c r="O174" s="36">
        <f t="shared" si="16"/>
        <v>170</v>
      </c>
      <c r="P174" s="3" t="s">
        <v>234</v>
      </c>
      <c r="Q174" s="2">
        <v>8</v>
      </c>
      <c r="R174" s="34" t="s">
        <v>667</v>
      </c>
    </row>
    <row r="175" spans="2:18" x14ac:dyDescent="0.25">
      <c r="B175" s="3">
        <f t="shared" si="15"/>
        <v>171</v>
      </c>
      <c r="C175" s="3" t="s">
        <v>235</v>
      </c>
      <c r="D175" s="2">
        <v>8</v>
      </c>
      <c r="E175" s="2">
        <v>414.6</v>
      </c>
      <c r="F175" s="19">
        <f t="shared" si="12"/>
        <v>1280</v>
      </c>
      <c r="G175" s="1">
        <v>160</v>
      </c>
      <c r="H175" s="1">
        <f t="shared" si="13"/>
        <v>3.09</v>
      </c>
      <c r="I175" s="1">
        <f t="shared" si="14"/>
        <v>0.26</v>
      </c>
      <c r="O175" s="36">
        <f t="shared" si="16"/>
        <v>171</v>
      </c>
      <c r="P175" s="3" t="s">
        <v>235</v>
      </c>
      <c r="Q175" s="2">
        <v>8</v>
      </c>
      <c r="R175" s="34" t="s">
        <v>667</v>
      </c>
    </row>
    <row r="176" spans="2:18" x14ac:dyDescent="0.25">
      <c r="B176" s="3">
        <f t="shared" si="15"/>
        <v>172</v>
      </c>
      <c r="C176" s="3" t="s">
        <v>236</v>
      </c>
      <c r="D176" s="2">
        <v>8</v>
      </c>
      <c r="E176" s="2">
        <v>421.6</v>
      </c>
      <c r="F176" s="19">
        <f t="shared" si="12"/>
        <v>1280</v>
      </c>
      <c r="G176" s="1">
        <v>160</v>
      </c>
      <c r="H176" s="1">
        <f t="shared" si="13"/>
        <v>3.04</v>
      </c>
      <c r="I176" s="1">
        <f t="shared" si="14"/>
        <v>0.25</v>
      </c>
      <c r="O176" s="36">
        <f t="shared" si="16"/>
        <v>172</v>
      </c>
      <c r="P176" s="3" t="s">
        <v>236</v>
      </c>
      <c r="Q176" s="2">
        <v>8</v>
      </c>
      <c r="R176" s="34" t="s">
        <v>667</v>
      </c>
    </row>
    <row r="177" spans="2:18" x14ac:dyDescent="0.25">
      <c r="B177" s="3">
        <f t="shared" si="15"/>
        <v>173</v>
      </c>
      <c r="C177" s="3" t="s">
        <v>237</v>
      </c>
      <c r="D177" s="2">
        <v>8</v>
      </c>
      <c r="E177" s="2">
        <v>413.7</v>
      </c>
      <c r="F177" s="19">
        <f t="shared" si="12"/>
        <v>1280</v>
      </c>
      <c r="G177" s="1">
        <v>160</v>
      </c>
      <c r="H177" s="1">
        <f t="shared" si="13"/>
        <v>3.09</v>
      </c>
      <c r="I177" s="1">
        <f t="shared" si="14"/>
        <v>0.26</v>
      </c>
      <c r="O177" s="36">
        <f t="shared" si="16"/>
        <v>173</v>
      </c>
      <c r="P177" s="3" t="s">
        <v>237</v>
      </c>
      <c r="Q177" s="2">
        <v>8</v>
      </c>
      <c r="R177" s="34" t="s">
        <v>667</v>
      </c>
    </row>
    <row r="178" spans="2:18" x14ac:dyDescent="0.25">
      <c r="B178" s="3">
        <f t="shared" si="15"/>
        <v>174</v>
      </c>
      <c r="C178" s="3" t="s">
        <v>238</v>
      </c>
      <c r="D178" s="2">
        <v>8</v>
      </c>
      <c r="E178" s="2">
        <v>424.7</v>
      </c>
      <c r="F178" s="19">
        <f t="shared" si="12"/>
        <v>1280</v>
      </c>
      <c r="G178" s="1">
        <v>160</v>
      </c>
      <c r="H178" s="1">
        <f t="shared" si="13"/>
        <v>3.01</v>
      </c>
      <c r="I178" s="1">
        <f t="shared" si="14"/>
        <v>0.25</v>
      </c>
      <c r="O178" s="36">
        <f t="shared" si="16"/>
        <v>174</v>
      </c>
      <c r="P178" s="3" t="s">
        <v>238</v>
      </c>
      <c r="Q178" s="2">
        <v>8</v>
      </c>
      <c r="R178" s="34" t="s">
        <v>667</v>
      </c>
    </row>
    <row r="179" spans="2:18" x14ac:dyDescent="0.25">
      <c r="B179" s="3">
        <f t="shared" si="15"/>
        <v>175</v>
      </c>
      <c r="C179" s="3" t="s">
        <v>239</v>
      </c>
      <c r="D179" s="2">
        <v>8</v>
      </c>
      <c r="E179" s="2">
        <v>351.4</v>
      </c>
      <c r="F179" s="19">
        <f t="shared" si="12"/>
        <v>1280</v>
      </c>
      <c r="G179" s="1">
        <v>160</v>
      </c>
      <c r="H179" s="1">
        <f t="shared" si="13"/>
        <v>3.64</v>
      </c>
      <c r="I179" s="1">
        <f t="shared" si="14"/>
        <v>0.3</v>
      </c>
      <c r="O179" s="36">
        <f t="shared" si="16"/>
        <v>175</v>
      </c>
      <c r="P179" s="3" t="s">
        <v>239</v>
      </c>
      <c r="Q179" s="2">
        <v>8</v>
      </c>
      <c r="R179" s="34" t="s">
        <v>667</v>
      </c>
    </row>
    <row r="180" spans="2:18" x14ac:dyDescent="0.25">
      <c r="B180" s="3">
        <f t="shared" si="15"/>
        <v>176</v>
      </c>
      <c r="C180" s="3" t="s">
        <v>240</v>
      </c>
      <c r="D180" s="2">
        <v>8</v>
      </c>
      <c r="E180" s="2">
        <v>348.5</v>
      </c>
      <c r="F180" s="19">
        <f t="shared" si="12"/>
        <v>1280</v>
      </c>
      <c r="G180" s="1">
        <v>160</v>
      </c>
      <c r="H180" s="1">
        <f t="shared" si="13"/>
        <v>3.67</v>
      </c>
      <c r="I180" s="1">
        <f t="shared" si="14"/>
        <v>0.31</v>
      </c>
      <c r="O180" s="36">
        <f t="shared" si="16"/>
        <v>176</v>
      </c>
      <c r="P180" s="3" t="s">
        <v>240</v>
      </c>
      <c r="Q180" s="2">
        <v>8</v>
      </c>
      <c r="R180" s="34" t="s">
        <v>667</v>
      </c>
    </row>
    <row r="181" spans="2:18" x14ac:dyDescent="0.25">
      <c r="B181" s="3">
        <f t="shared" si="15"/>
        <v>177</v>
      </c>
      <c r="C181" s="3" t="s">
        <v>241</v>
      </c>
      <c r="D181" s="2">
        <v>2</v>
      </c>
      <c r="E181" s="2">
        <v>42.3</v>
      </c>
      <c r="F181" s="19">
        <f t="shared" si="12"/>
        <v>320</v>
      </c>
      <c r="G181" s="1">
        <v>160</v>
      </c>
      <c r="H181" s="1">
        <f t="shared" si="13"/>
        <v>7.57</v>
      </c>
      <c r="I181" s="1">
        <f t="shared" si="14"/>
        <v>0.63</v>
      </c>
      <c r="O181" s="36">
        <f t="shared" si="16"/>
        <v>177</v>
      </c>
      <c r="P181" s="3" t="s">
        <v>241</v>
      </c>
      <c r="Q181" s="2">
        <v>2</v>
      </c>
      <c r="R181" s="34" t="s">
        <v>667</v>
      </c>
    </row>
    <row r="182" spans="2:18" x14ac:dyDescent="0.25">
      <c r="B182" s="3">
        <f t="shared" si="15"/>
        <v>178</v>
      </c>
      <c r="C182" s="3" t="s">
        <v>242</v>
      </c>
      <c r="D182" s="2">
        <v>16</v>
      </c>
      <c r="E182" s="2">
        <v>711.7</v>
      </c>
      <c r="F182" s="19">
        <f t="shared" si="12"/>
        <v>2560</v>
      </c>
      <c r="G182" s="1">
        <v>160</v>
      </c>
      <c r="H182" s="1">
        <f t="shared" si="13"/>
        <v>3.6</v>
      </c>
      <c r="I182" s="1">
        <f t="shared" si="14"/>
        <v>0.3</v>
      </c>
      <c r="O182" s="36">
        <f t="shared" si="16"/>
        <v>178</v>
      </c>
      <c r="P182" s="3" t="s">
        <v>242</v>
      </c>
      <c r="Q182" s="2">
        <v>16</v>
      </c>
      <c r="R182" s="34" t="s">
        <v>667</v>
      </c>
    </row>
    <row r="183" spans="2:18" x14ac:dyDescent="0.25">
      <c r="B183" s="3">
        <f t="shared" si="15"/>
        <v>179</v>
      </c>
      <c r="C183" s="3" t="s">
        <v>243</v>
      </c>
      <c r="D183" s="2">
        <v>16</v>
      </c>
      <c r="E183" s="2">
        <v>654.20000000000005</v>
      </c>
      <c r="F183" s="19">
        <f t="shared" si="12"/>
        <v>2560</v>
      </c>
      <c r="G183" s="1">
        <v>160</v>
      </c>
      <c r="H183" s="1">
        <f t="shared" si="13"/>
        <v>3.91</v>
      </c>
      <c r="I183" s="1">
        <f t="shared" si="14"/>
        <v>0.33</v>
      </c>
      <c r="O183" s="36">
        <f t="shared" si="16"/>
        <v>179</v>
      </c>
      <c r="P183" s="3" t="s">
        <v>243</v>
      </c>
      <c r="Q183" s="2">
        <v>16</v>
      </c>
      <c r="R183" s="34" t="s">
        <v>667</v>
      </c>
    </row>
    <row r="184" spans="2:18" x14ac:dyDescent="0.25">
      <c r="B184" s="3">
        <f t="shared" si="15"/>
        <v>180</v>
      </c>
      <c r="C184" s="3" t="s">
        <v>244</v>
      </c>
      <c r="D184" s="2">
        <v>19</v>
      </c>
      <c r="E184" s="2">
        <v>320.8</v>
      </c>
      <c r="F184" s="19">
        <f t="shared" si="12"/>
        <v>3040</v>
      </c>
      <c r="G184" s="1">
        <v>160</v>
      </c>
      <c r="H184" s="1">
        <f t="shared" si="13"/>
        <v>9.48</v>
      </c>
      <c r="I184" s="1">
        <f t="shared" si="14"/>
        <v>0.79</v>
      </c>
      <c r="O184" s="36">
        <f t="shared" si="16"/>
        <v>180</v>
      </c>
      <c r="P184" s="3" t="s">
        <v>244</v>
      </c>
      <c r="Q184" s="2">
        <v>19</v>
      </c>
      <c r="R184" s="34" t="s">
        <v>667</v>
      </c>
    </row>
    <row r="185" spans="2:18" x14ac:dyDescent="0.25">
      <c r="B185" s="3">
        <f t="shared" si="15"/>
        <v>181</v>
      </c>
      <c r="C185" s="3" t="s">
        <v>245</v>
      </c>
      <c r="D185" s="2">
        <v>8</v>
      </c>
      <c r="E185" s="2">
        <v>398.2</v>
      </c>
      <c r="F185" s="19">
        <f t="shared" si="12"/>
        <v>1280</v>
      </c>
      <c r="G185" s="1">
        <v>160</v>
      </c>
      <c r="H185" s="1">
        <f t="shared" si="13"/>
        <v>3.21</v>
      </c>
      <c r="I185" s="1">
        <f t="shared" si="14"/>
        <v>0.27</v>
      </c>
      <c r="O185" s="36">
        <f t="shared" si="16"/>
        <v>181</v>
      </c>
      <c r="P185" s="3" t="s">
        <v>245</v>
      </c>
      <c r="Q185" s="2">
        <v>8</v>
      </c>
      <c r="R185" s="34" t="s">
        <v>667</v>
      </c>
    </row>
    <row r="186" spans="2:18" x14ac:dyDescent="0.25">
      <c r="B186" s="3">
        <f t="shared" si="15"/>
        <v>182</v>
      </c>
      <c r="C186" s="3" t="s">
        <v>246</v>
      </c>
      <c r="D186" s="2">
        <v>5</v>
      </c>
      <c r="E186" s="2">
        <v>191</v>
      </c>
      <c r="F186" s="19">
        <f t="shared" si="12"/>
        <v>800</v>
      </c>
      <c r="G186" s="1">
        <v>160</v>
      </c>
      <c r="H186" s="1">
        <f t="shared" si="13"/>
        <v>4.1900000000000004</v>
      </c>
      <c r="I186" s="1">
        <f t="shared" si="14"/>
        <v>0.35</v>
      </c>
      <c r="O186" s="36">
        <f t="shared" si="16"/>
        <v>182</v>
      </c>
      <c r="P186" s="3" t="s">
        <v>246</v>
      </c>
      <c r="Q186" s="2">
        <v>5</v>
      </c>
      <c r="R186" s="34" t="s">
        <v>667</v>
      </c>
    </row>
    <row r="187" spans="2:18" x14ac:dyDescent="0.25">
      <c r="B187" s="3">
        <f t="shared" si="15"/>
        <v>183</v>
      </c>
      <c r="C187" s="3" t="s">
        <v>247</v>
      </c>
      <c r="D187" s="2">
        <v>32</v>
      </c>
      <c r="E187" s="2">
        <v>1280.0999999999999</v>
      </c>
      <c r="F187" s="19">
        <f t="shared" si="12"/>
        <v>5120</v>
      </c>
      <c r="G187" s="1">
        <v>160</v>
      </c>
      <c r="H187" s="1">
        <f t="shared" si="13"/>
        <v>4</v>
      </c>
      <c r="I187" s="1">
        <f t="shared" si="14"/>
        <v>0.33</v>
      </c>
      <c r="O187" s="36">
        <f t="shared" si="16"/>
        <v>183</v>
      </c>
      <c r="P187" s="3" t="s">
        <v>247</v>
      </c>
      <c r="Q187" s="2">
        <v>32</v>
      </c>
      <c r="R187" s="34" t="s">
        <v>667</v>
      </c>
    </row>
    <row r="188" spans="2:18" x14ac:dyDescent="0.25">
      <c r="B188" s="3">
        <f t="shared" si="15"/>
        <v>184</v>
      </c>
      <c r="C188" s="3" t="s">
        <v>248</v>
      </c>
      <c r="D188" s="2">
        <v>5</v>
      </c>
      <c r="E188" s="2">
        <v>185.4</v>
      </c>
      <c r="F188" s="19">
        <f t="shared" si="12"/>
        <v>800</v>
      </c>
      <c r="G188" s="1">
        <v>160</v>
      </c>
      <c r="H188" s="1">
        <f t="shared" si="13"/>
        <v>4.3099999999999996</v>
      </c>
      <c r="I188" s="1">
        <f t="shared" si="14"/>
        <v>0.36</v>
      </c>
      <c r="O188" s="36">
        <f t="shared" si="16"/>
        <v>184</v>
      </c>
      <c r="P188" s="3" t="s">
        <v>248</v>
      </c>
      <c r="Q188" s="2">
        <v>5</v>
      </c>
      <c r="R188" s="34" t="s">
        <v>667</v>
      </c>
    </row>
    <row r="189" spans="2:18" x14ac:dyDescent="0.25">
      <c r="B189" s="3">
        <f t="shared" si="15"/>
        <v>185</v>
      </c>
      <c r="C189" s="3" t="s">
        <v>249</v>
      </c>
      <c r="D189" s="2">
        <v>5</v>
      </c>
      <c r="E189" s="2">
        <v>152</v>
      </c>
      <c r="F189" s="19">
        <f t="shared" si="12"/>
        <v>800</v>
      </c>
      <c r="G189" s="1">
        <v>160</v>
      </c>
      <c r="H189" s="1">
        <f t="shared" si="13"/>
        <v>5.26</v>
      </c>
      <c r="I189" s="1">
        <f t="shared" si="14"/>
        <v>0.44</v>
      </c>
      <c r="O189" s="36">
        <f t="shared" si="16"/>
        <v>185</v>
      </c>
      <c r="P189" s="3" t="s">
        <v>249</v>
      </c>
      <c r="Q189" s="2">
        <v>5</v>
      </c>
      <c r="R189" s="34" t="s">
        <v>667</v>
      </c>
    </row>
    <row r="190" spans="2:18" x14ac:dyDescent="0.25">
      <c r="B190" s="3">
        <f t="shared" si="15"/>
        <v>186</v>
      </c>
      <c r="C190" s="3" t="s">
        <v>250</v>
      </c>
      <c r="D190" s="2">
        <v>4</v>
      </c>
      <c r="E190" s="2">
        <v>137.80000000000001</v>
      </c>
      <c r="F190" s="19">
        <f t="shared" si="12"/>
        <v>640</v>
      </c>
      <c r="G190" s="1">
        <v>160</v>
      </c>
      <c r="H190" s="1">
        <f t="shared" si="13"/>
        <v>4.6399999999999997</v>
      </c>
      <c r="I190" s="1">
        <f t="shared" si="14"/>
        <v>0.39</v>
      </c>
      <c r="O190" s="36">
        <f t="shared" si="16"/>
        <v>186</v>
      </c>
      <c r="P190" s="3" t="s">
        <v>250</v>
      </c>
      <c r="Q190" s="2">
        <v>4</v>
      </c>
      <c r="R190" s="34" t="s">
        <v>667</v>
      </c>
    </row>
    <row r="191" spans="2:18" x14ac:dyDescent="0.25">
      <c r="B191" s="3">
        <f t="shared" si="15"/>
        <v>187</v>
      </c>
      <c r="C191" s="3" t="s">
        <v>251</v>
      </c>
      <c r="D191" s="2">
        <v>4</v>
      </c>
      <c r="E191" s="2">
        <v>138.80000000000001</v>
      </c>
      <c r="F191" s="19">
        <f t="shared" si="12"/>
        <v>640</v>
      </c>
      <c r="G191" s="1">
        <v>160</v>
      </c>
      <c r="H191" s="1">
        <f t="shared" si="13"/>
        <v>4.6100000000000003</v>
      </c>
      <c r="I191" s="1">
        <f t="shared" si="14"/>
        <v>0.38</v>
      </c>
      <c r="O191" s="36">
        <f t="shared" si="16"/>
        <v>187</v>
      </c>
      <c r="P191" s="3" t="s">
        <v>251</v>
      </c>
      <c r="Q191" s="2">
        <v>4</v>
      </c>
      <c r="R191" s="34" t="s">
        <v>667</v>
      </c>
    </row>
    <row r="192" spans="2:18" x14ac:dyDescent="0.25">
      <c r="B192" s="3">
        <f t="shared" si="15"/>
        <v>188</v>
      </c>
      <c r="C192" s="3" t="s">
        <v>252</v>
      </c>
      <c r="D192" s="2">
        <v>3</v>
      </c>
      <c r="E192" s="2">
        <v>220.5</v>
      </c>
      <c r="F192" s="19">
        <f t="shared" si="12"/>
        <v>480</v>
      </c>
      <c r="G192" s="1">
        <v>160</v>
      </c>
      <c r="H192" s="1">
        <f t="shared" si="13"/>
        <v>2.1800000000000002</v>
      </c>
      <c r="I192" s="1">
        <f t="shared" si="14"/>
        <v>0.18</v>
      </c>
      <c r="O192" s="36">
        <f t="shared" si="16"/>
        <v>188</v>
      </c>
      <c r="P192" s="3" t="s">
        <v>252</v>
      </c>
      <c r="Q192" s="2">
        <v>3</v>
      </c>
      <c r="R192" s="34" t="s">
        <v>667</v>
      </c>
    </row>
    <row r="193" spans="2:18" x14ac:dyDescent="0.25">
      <c r="B193" s="3">
        <f t="shared" si="15"/>
        <v>189</v>
      </c>
      <c r="C193" s="3" t="s">
        <v>253</v>
      </c>
      <c r="D193" s="2">
        <v>9</v>
      </c>
      <c r="E193" s="2">
        <v>247.9</v>
      </c>
      <c r="F193" s="19">
        <f t="shared" si="12"/>
        <v>1440</v>
      </c>
      <c r="G193" s="1">
        <v>160</v>
      </c>
      <c r="H193" s="1">
        <f t="shared" si="13"/>
        <v>5.81</v>
      </c>
      <c r="I193" s="1">
        <f t="shared" si="14"/>
        <v>0.48</v>
      </c>
      <c r="O193" s="36">
        <f t="shared" si="16"/>
        <v>189</v>
      </c>
      <c r="P193" s="3" t="s">
        <v>253</v>
      </c>
      <c r="Q193" s="2">
        <v>9</v>
      </c>
      <c r="R193" s="34" t="s">
        <v>667</v>
      </c>
    </row>
    <row r="194" spans="2:18" x14ac:dyDescent="0.25">
      <c r="B194" s="3">
        <f t="shared" si="15"/>
        <v>190</v>
      </c>
      <c r="C194" s="3" t="s">
        <v>254</v>
      </c>
      <c r="D194" s="2">
        <v>11</v>
      </c>
      <c r="E194" s="2">
        <v>543.29999999999995</v>
      </c>
      <c r="F194" s="19">
        <f t="shared" si="12"/>
        <v>1760</v>
      </c>
      <c r="G194" s="1">
        <v>160</v>
      </c>
      <c r="H194" s="1">
        <f t="shared" si="13"/>
        <v>3.24</v>
      </c>
      <c r="I194" s="1">
        <f t="shared" si="14"/>
        <v>0.27</v>
      </c>
      <c r="O194" s="36">
        <f t="shared" si="16"/>
        <v>190</v>
      </c>
      <c r="P194" s="3" t="s">
        <v>254</v>
      </c>
      <c r="Q194" s="2">
        <v>11</v>
      </c>
      <c r="R194" s="34" t="s">
        <v>667</v>
      </c>
    </row>
    <row r="195" spans="2:18" x14ac:dyDescent="0.25">
      <c r="B195" s="3">
        <f t="shared" si="15"/>
        <v>191</v>
      </c>
      <c r="C195" s="3" t="s">
        <v>255</v>
      </c>
      <c r="D195" s="2">
        <v>6</v>
      </c>
      <c r="E195" s="2">
        <v>173</v>
      </c>
      <c r="F195" s="19">
        <f t="shared" si="12"/>
        <v>960</v>
      </c>
      <c r="G195" s="1">
        <v>160</v>
      </c>
      <c r="H195" s="1">
        <f t="shared" si="13"/>
        <v>5.55</v>
      </c>
      <c r="I195" s="1">
        <f t="shared" si="14"/>
        <v>0.46</v>
      </c>
      <c r="O195" s="36">
        <f t="shared" si="16"/>
        <v>191</v>
      </c>
      <c r="P195" s="3" t="s">
        <v>255</v>
      </c>
      <c r="Q195" s="2">
        <v>6</v>
      </c>
      <c r="R195" s="34" t="s">
        <v>667</v>
      </c>
    </row>
    <row r="196" spans="2:18" x14ac:dyDescent="0.25">
      <c r="B196" s="3">
        <f t="shared" si="15"/>
        <v>192</v>
      </c>
      <c r="C196" s="3" t="s">
        <v>256</v>
      </c>
      <c r="D196" s="2">
        <v>12</v>
      </c>
      <c r="E196" s="2">
        <v>537.4</v>
      </c>
      <c r="F196" s="19">
        <f t="shared" si="12"/>
        <v>1920</v>
      </c>
      <c r="G196" s="1">
        <v>160</v>
      </c>
      <c r="H196" s="1">
        <f t="shared" si="13"/>
        <v>3.57</v>
      </c>
      <c r="I196" s="1">
        <f t="shared" si="14"/>
        <v>0.3</v>
      </c>
      <c r="O196" s="36">
        <f t="shared" si="16"/>
        <v>192</v>
      </c>
      <c r="P196" s="3" t="s">
        <v>256</v>
      </c>
      <c r="Q196" s="2">
        <v>12</v>
      </c>
      <c r="R196" s="34" t="s">
        <v>667</v>
      </c>
    </row>
    <row r="197" spans="2:18" x14ac:dyDescent="0.25">
      <c r="B197" s="3">
        <f t="shared" si="15"/>
        <v>193</v>
      </c>
      <c r="C197" s="3" t="s">
        <v>257</v>
      </c>
      <c r="D197" s="2">
        <v>12</v>
      </c>
      <c r="E197" s="2">
        <v>557</v>
      </c>
      <c r="F197" s="19">
        <f t="shared" ref="F197:F260" si="17">D197*G197</f>
        <v>1920</v>
      </c>
      <c r="G197" s="1">
        <v>160</v>
      </c>
      <c r="H197" s="1">
        <f t="shared" si="13"/>
        <v>3.45</v>
      </c>
      <c r="I197" s="1">
        <f t="shared" si="14"/>
        <v>0.28999999999999998</v>
      </c>
      <c r="O197" s="36">
        <f t="shared" si="16"/>
        <v>193</v>
      </c>
      <c r="P197" s="3" t="s">
        <v>257</v>
      </c>
      <c r="Q197" s="2">
        <v>12</v>
      </c>
      <c r="R197" s="34" t="s">
        <v>667</v>
      </c>
    </row>
    <row r="198" spans="2:18" x14ac:dyDescent="0.25">
      <c r="B198" s="3">
        <f t="shared" si="15"/>
        <v>194</v>
      </c>
      <c r="C198" s="3" t="s">
        <v>258</v>
      </c>
      <c r="D198" s="2">
        <v>8</v>
      </c>
      <c r="E198" s="2">
        <v>253.5</v>
      </c>
      <c r="F198" s="19">
        <f t="shared" si="17"/>
        <v>1280</v>
      </c>
      <c r="G198" s="1">
        <v>160</v>
      </c>
      <c r="H198" s="1">
        <f t="shared" ref="H198:H261" si="18">ROUND(F198/E198,2)</f>
        <v>5.05</v>
      </c>
      <c r="I198" s="1">
        <f t="shared" ref="I198:I261" si="19">ROUND(F198/E198/12,2)</f>
        <v>0.42</v>
      </c>
      <c r="O198" s="36">
        <f t="shared" si="16"/>
        <v>194</v>
      </c>
      <c r="P198" s="3" t="s">
        <v>258</v>
      </c>
      <c r="Q198" s="2">
        <v>8</v>
      </c>
      <c r="R198" s="34" t="s">
        <v>667</v>
      </c>
    </row>
    <row r="199" spans="2:18" x14ac:dyDescent="0.25">
      <c r="B199" s="3">
        <f t="shared" ref="B199:B262" si="20">B198+1</f>
        <v>195</v>
      </c>
      <c r="C199" s="3" t="s">
        <v>259</v>
      </c>
      <c r="D199" s="2">
        <v>7</v>
      </c>
      <c r="E199" s="2">
        <v>217.4</v>
      </c>
      <c r="F199" s="19">
        <f t="shared" si="17"/>
        <v>1120</v>
      </c>
      <c r="G199" s="1">
        <v>160</v>
      </c>
      <c r="H199" s="1">
        <f t="shared" si="18"/>
        <v>5.15</v>
      </c>
      <c r="I199" s="1">
        <f t="shared" si="19"/>
        <v>0.43</v>
      </c>
      <c r="O199" s="36">
        <f t="shared" ref="O199:O262" si="21">O198+1</f>
        <v>195</v>
      </c>
      <c r="P199" s="3" t="s">
        <v>259</v>
      </c>
      <c r="Q199" s="2">
        <v>7</v>
      </c>
      <c r="R199" s="34" t="s">
        <v>667</v>
      </c>
    </row>
    <row r="200" spans="2:18" x14ac:dyDescent="0.25">
      <c r="B200" s="3">
        <f t="shared" si="20"/>
        <v>196</v>
      </c>
      <c r="C200" s="3" t="s">
        <v>260</v>
      </c>
      <c r="D200" s="2">
        <v>4</v>
      </c>
      <c r="E200" s="2">
        <v>130</v>
      </c>
      <c r="F200" s="19">
        <f t="shared" si="17"/>
        <v>640</v>
      </c>
      <c r="G200" s="1">
        <v>160</v>
      </c>
      <c r="H200" s="1">
        <f t="shared" si="18"/>
        <v>4.92</v>
      </c>
      <c r="I200" s="1">
        <f t="shared" si="19"/>
        <v>0.41</v>
      </c>
      <c r="O200" s="36">
        <f t="shared" si="21"/>
        <v>196</v>
      </c>
      <c r="P200" s="3" t="s">
        <v>260</v>
      </c>
      <c r="Q200" s="2">
        <v>4</v>
      </c>
      <c r="R200" s="34" t="s">
        <v>668</v>
      </c>
    </row>
    <row r="201" spans="2:18" x14ac:dyDescent="0.25">
      <c r="B201" s="3">
        <f t="shared" si="20"/>
        <v>197</v>
      </c>
      <c r="C201" s="3" t="s">
        <v>261</v>
      </c>
      <c r="D201" s="2">
        <v>6</v>
      </c>
      <c r="E201" s="2">
        <v>236.9</v>
      </c>
      <c r="F201" s="19">
        <f t="shared" si="17"/>
        <v>960</v>
      </c>
      <c r="G201" s="1">
        <v>160</v>
      </c>
      <c r="H201" s="1">
        <f t="shared" si="18"/>
        <v>4.05</v>
      </c>
      <c r="I201" s="1">
        <f t="shared" si="19"/>
        <v>0.34</v>
      </c>
      <c r="O201" s="36">
        <f t="shared" si="21"/>
        <v>197</v>
      </c>
      <c r="P201" s="3" t="s">
        <v>261</v>
      </c>
      <c r="Q201" s="2">
        <v>6</v>
      </c>
      <c r="R201" s="34" t="s">
        <v>668</v>
      </c>
    </row>
    <row r="202" spans="2:18" x14ac:dyDescent="0.25">
      <c r="B202" s="3">
        <f t="shared" si="20"/>
        <v>198</v>
      </c>
      <c r="C202" s="3" t="s">
        <v>262</v>
      </c>
      <c r="D202" s="2">
        <v>10</v>
      </c>
      <c r="E202" s="2">
        <v>206.2</v>
      </c>
      <c r="F202" s="19">
        <f t="shared" si="17"/>
        <v>1600</v>
      </c>
      <c r="G202" s="1">
        <v>160</v>
      </c>
      <c r="H202" s="1">
        <f t="shared" si="18"/>
        <v>7.76</v>
      </c>
      <c r="I202" s="1">
        <f t="shared" si="19"/>
        <v>0.65</v>
      </c>
      <c r="O202" s="36">
        <f t="shared" si="21"/>
        <v>198</v>
      </c>
      <c r="P202" s="3" t="s">
        <v>262</v>
      </c>
      <c r="Q202" s="2">
        <v>10</v>
      </c>
      <c r="R202" s="34" t="s">
        <v>668</v>
      </c>
    </row>
    <row r="203" spans="2:18" x14ac:dyDescent="0.25">
      <c r="B203" s="3">
        <f t="shared" si="20"/>
        <v>199</v>
      </c>
      <c r="C203" s="3" t="s">
        <v>263</v>
      </c>
      <c r="D203" s="2">
        <v>5</v>
      </c>
      <c r="E203" s="2">
        <v>153.69999999999999</v>
      </c>
      <c r="F203" s="19">
        <f t="shared" si="17"/>
        <v>800</v>
      </c>
      <c r="G203" s="1">
        <v>160</v>
      </c>
      <c r="H203" s="1">
        <f t="shared" si="18"/>
        <v>5.2</v>
      </c>
      <c r="I203" s="1">
        <f t="shared" si="19"/>
        <v>0.43</v>
      </c>
      <c r="O203" s="36">
        <f t="shared" si="21"/>
        <v>199</v>
      </c>
      <c r="P203" s="3" t="s">
        <v>263</v>
      </c>
      <c r="Q203" s="2">
        <v>5</v>
      </c>
      <c r="R203" s="34" t="s">
        <v>668</v>
      </c>
    </row>
    <row r="204" spans="2:18" x14ac:dyDescent="0.25">
      <c r="B204" s="3">
        <f t="shared" si="20"/>
        <v>200</v>
      </c>
      <c r="C204" s="3" t="s">
        <v>264</v>
      </c>
      <c r="D204" s="2">
        <v>16</v>
      </c>
      <c r="E204" s="2">
        <v>701.5</v>
      </c>
      <c r="F204" s="19">
        <f t="shared" si="17"/>
        <v>2560</v>
      </c>
      <c r="G204" s="1">
        <v>160</v>
      </c>
      <c r="H204" s="1">
        <f t="shared" si="18"/>
        <v>3.65</v>
      </c>
      <c r="I204" s="1">
        <f t="shared" si="19"/>
        <v>0.3</v>
      </c>
      <c r="O204" s="36">
        <f t="shared" si="21"/>
        <v>200</v>
      </c>
      <c r="P204" s="3" t="s">
        <v>264</v>
      </c>
      <c r="Q204" s="2">
        <v>16</v>
      </c>
      <c r="R204" s="34" t="s">
        <v>668</v>
      </c>
    </row>
    <row r="205" spans="2:18" x14ac:dyDescent="0.25">
      <c r="B205" s="3">
        <f t="shared" si="20"/>
        <v>201</v>
      </c>
      <c r="C205" s="3" t="s">
        <v>265</v>
      </c>
      <c r="D205" s="2">
        <v>16</v>
      </c>
      <c r="E205" s="2">
        <v>731.4</v>
      </c>
      <c r="F205" s="19">
        <f t="shared" si="17"/>
        <v>2560</v>
      </c>
      <c r="G205" s="1">
        <v>160</v>
      </c>
      <c r="H205" s="1">
        <f t="shared" si="18"/>
        <v>3.5</v>
      </c>
      <c r="I205" s="1">
        <f t="shared" si="19"/>
        <v>0.28999999999999998</v>
      </c>
      <c r="O205" s="36">
        <f t="shared" si="21"/>
        <v>201</v>
      </c>
      <c r="P205" s="3" t="s">
        <v>265</v>
      </c>
      <c r="Q205" s="2">
        <v>16</v>
      </c>
      <c r="R205" s="34" t="s">
        <v>668</v>
      </c>
    </row>
    <row r="206" spans="2:18" x14ac:dyDescent="0.25">
      <c r="B206" s="3">
        <f t="shared" si="20"/>
        <v>202</v>
      </c>
      <c r="C206" s="3" t="s">
        <v>266</v>
      </c>
      <c r="D206" s="2">
        <v>60</v>
      </c>
      <c r="E206" s="2">
        <v>3325.3</v>
      </c>
      <c r="F206" s="19">
        <f t="shared" si="17"/>
        <v>9600</v>
      </c>
      <c r="G206" s="1">
        <v>160</v>
      </c>
      <c r="H206" s="1">
        <f t="shared" si="18"/>
        <v>2.89</v>
      </c>
      <c r="I206" s="1">
        <f t="shared" si="19"/>
        <v>0.24</v>
      </c>
      <c r="O206" s="36">
        <f t="shared" si="21"/>
        <v>202</v>
      </c>
      <c r="P206" s="3" t="s">
        <v>266</v>
      </c>
      <c r="Q206" s="2">
        <v>60</v>
      </c>
      <c r="R206" s="34" t="s">
        <v>668</v>
      </c>
    </row>
    <row r="207" spans="2:18" x14ac:dyDescent="0.25">
      <c r="B207" s="3">
        <f t="shared" si="20"/>
        <v>203</v>
      </c>
      <c r="C207" s="3" t="s">
        <v>267</v>
      </c>
      <c r="D207" s="2">
        <v>16</v>
      </c>
      <c r="E207" s="2">
        <v>769.2</v>
      </c>
      <c r="F207" s="19">
        <f t="shared" si="17"/>
        <v>2560</v>
      </c>
      <c r="G207" s="1">
        <v>160</v>
      </c>
      <c r="H207" s="1">
        <f t="shared" si="18"/>
        <v>3.33</v>
      </c>
      <c r="I207" s="1">
        <f t="shared" si="19"/>
        <v>0.28000000000000003</v>
      </c>
      <c r="O207" s="36">
        <f t="shared" si="21"/>
        <v>203</v>
      </c>
      <c r="P207" s="3" t="s">
        <v>267</v>
      </c>
      <c r="Q207" s="2">
        <v>16</v>
      </c>
      <c r="R207" s="34" t="s">
        <v>668</v>
      </c>
    </row>
    <row r="208" spans="2:18" x14ac:dyDescent="0.25">
      <c r="B208" s="3">
        <f t="shared" si="20"/>
        <v>204</v>
      </c>
      <c r="C208" s="3" t="s">
        <v>268</v>
      </c>
      <c r="D208" s="2">
        <v>3</v>
      </c>
      <c r="E208" s="2">
        <v>90.9</v>
      </c>
      <c r="F208" s="19">
        <f t="shared" si="17"/>
        <v>480</v>
      </c>
      <c r="G208" s="1">
        <v>160</v>
      </c>
      <c r="H208" s="1">
        <f t="shared" si="18"/>
        <v>5.28</v>
      </c>
      <c r="I208" s="1">
        <f t="shared" si="19"/>
        <v>0.44</v>
      </c>
      <c r="O208" s="36">
        <f t="shared" si="21"/>
        <v>204</v>
      </c>
      <c r="P208" s="3" t="s">
        <v>268</v>
      </c>
      <c r="Q208" s="2">
        <v>3</v>
      </c>
      <c r="R208" s="34" t="s">
        <v>668</v>
      </c>
    </row>
    <row r="209" spans="2:18" x14ac:dyDescent="0.25">
      <c r="B209" s="3">
        <f t="shared" si="20"/>
        <v>205</v>
      </c>
      <c r="C209" s="3" t="s">
        <v>269</v>
      </c>
      <c r="D209" s="2">
        <v>16</v>
      </c>
      <c r="E209" s="2">
        <v>741.6</v>
      </c>
      <c r="F209" s="19">
        <f t="shared" si="17"/>
        <v>2560</v>
      </c>
      <c r="G209" s="1">
        <v>160</v>
      </c>
      <c r="H209" s="1">
        <f t="shared" si="18"/>
        <v>3.45</v>
      </c>
      <c r="I209" s="1">
        <f t="shared" si="19"/>
        <v>0.28999999999999998</v>
      </c>
      <c r="O209" s="36">
        <f t="shared" si="21"/>
        <v>205</v>
      </c>
      <c r="P209" s="3" t="s">
        <v>269</v>
      </c>
      <c r="Q209" s="2">
        <v>16</v>
      </c>
      <c r="R209" s="34" t="s">
        <v>668</v>
      </c>
    </row>
    <row r="210" spans="2:18" x14ac:dyDescent="0.25">
      <c r="B210" s="3">
        <f t="shared" si="20"/>
        <v>206</v>
      </c>
      <c r="C210" s="3" t="s">
        <v>270</v>
      </c>
      <c r="D210" s="2">
        <v>7</v>
      </c>
      <c r="E210" s="2">
        <v>265</v>
      </c>
      <c r="F210" s="19">
        <f t="shared" si="17"/>
        <v>1120</v>
      </c>
      <c r="G210" s="1">
        <v>160</v>
      </c>
      <c r="H210" s="1">
        <f t="shared" si="18"/>
        <v>4.2300000000000004</v>
      </c>
      <c r="I210" s="1">
        <f t="shared" si="19"/>
        <v>0.35</v>
      </c>
      <c r="O210" s="36">
        <f t="shared" si="21"/>
        <v>206</v>
      </c>
      <c r="P210" s="3" t="s">
        <v>270</v>
      </c>
      <c r="Q210" s="2">
        <v>7</v>
      </c>
      <c r="R210" s="34" t="s">
        <v>668</v>
      </c>
    </row>
    <row r="211" spans="2:18" x14ac:dyDescent="0.25">
      <c r="B211" s="3">
        <f t="shared" si="20"/>
        <v>207</v>
      </c>
      <c r="C211" s="3" t="s">
        <v>271</v>
      </c>
      <c r="D211" s="2">
        <v>16</v>
      </c>
      <c r="E211" s="2">
        <v>709.1</v>
      </c>
      <c r="F211" s="19">
        <f t="shared" si="17"/>
        <v>2560</v>
      </c>
      <c r="G211" s="1">
        <v>160</v>
      </c>
      <c r="H211" s="1">
        <f t="shared" si="18"/>
        <v>3.61</v>
      </c>
      <c r="I211" s="1">
        <f t="shared" si="19"/>
        <v>0.3</v>
      </c>
      <c r="O211" s="36">
        <f t="shared" si="21"/>
        <v>207</v>
      </c>
      <c r="P211" s="3" t="s">
        <v>271</v>
      </c>
      <c r="Q211" s="2">
        <v>16</v>
      </c>
      <c r="R211" s="34" t="s">
        <v>668</v>
      </c>
    </row>
    <row r="212" spans="2:18" x14ac:dyDescent="0.25">
      <c r="B212" s="3">
        <f t="shared" si="20"/>
        <v>208</v>
      </c>
      <c r="C212" s="3" t="s">
        <v>272</v>
      </c>
      <c r="D212" s="2">
        <v>16</v>
      </c>
      <c r="E212" s="2">
        <v>707</v>
      </c>
      <c r="F212" s="19">
        <f t="shared" si="17"/>
        <v>2560</v>
      </c>
      <c r="G212" s="1">
        <v>160</v>
      </c>
      <c r="H212" s="1">
        <f t="shared" si="18"/>
        <v>3.62</v>
      </c>
      <c r="I212" s="1">
        <f t="shared" si="19"/>
        <v>0.3</v>
      </c>
      <c r="O212" s="36">
        <f t="shared" si="21"/>
        <v>208</v>
      </c>
      <c r="P212" s="3" t="s">
        <v>272</v>
      </c>
      <c r="Q212" s="2">
        <v>16</v>
      </c>
      <c r="R212" s="34" t="s">
        <v>668</v>
      </c>
    </row>
    <row r="213" spans="2:18" x14ac:dyDescent="0.25">
      <c r="B213" s="3">
        <f t="shared" si="20"/>
        <v>209</v>
      </c>
      <c r="C213" s="3" t="s">
        <v>273</v>
      </c>
      <c r="D213" s="2">
        <v>16</v>
      </c>
      <c r="E213" s="2">
        <v>712.7</v>
      </c>
      <c r="F213" s="19">
        <f t="shared" si="17"/>
        <v>2560</v>
      </c>
      <c r="G213" s="1">
        <v>160</v>
      </c>
      <c r="H213" s="1">
        <f t="shared" si="18"/>
        <v>3.59</v>
      </c>
      <c r="I213" s="1">
        <f t="shared" si="19"/>
        <v>0.3</v>
      </c>
      <c r="O213" s="36">
        <f t="shared" si="21"/>
        <v>209</v>
      </c>
      <c r="P213" s="3" t="s">
        <v>273</v>
      </c>
      <c r="Q213" s="2">
        <v>16</v>
      </c>
      <c r="R213" s="34" t="s">
        <v>668</v>
      </c>
    </row>
    <row r="214" spans="2:18" x14ac:dyDescent="0.25">
      <c r="B214" s="3">
        <f t="shared" si="20"/>
        <v>210</v>
      </c>
      <c r="C214" s="3" t="s">
        <v>274</v>
      </c>
      <c r="D214" s="2">
        <v>16</v>
      </c>
      <c r="E214" s="2">
        <v>716.6</v>
      </c>
      <c r="F214" s="19">
        <f t="shared" si="17"/>
        <v>2560</v>
      </c>
      <c r="G214" s="1">
        <v>160</v>
      </c>
      <c r="H214" s="1">
        <f t="shared" si="18"/>
        <v>3.57</v>
      </c>
      <c r="I214" s="1">
        <f t="shared" si="19"/>
        <v>0.3</v>
      </c>
      <c r="O214" s="36">
        <f t="shared" si="21"/>
        <v>210</v>
      </c>
      <c r="P214" s="3" t="s">
        <v>274</v>
      </c>
      <c r="Q214" s="2">
        <v>16</v>
      </c>
      <c r="R214" s="34" t="s">
        <v>668</v>
      </c>
    </row>
    <row r="215" spans="2:18" x14ac:dyDescent="0.25">
      <c r="B215" s="3">
        <f t="shared" si="20"/>
        <v>211</v>
      </c>
      <c r="C215" s="3" t="s">
        <v>275</v>
      </c>
      <c r="D215" s="2">
        <v>31</v>
      </c>
      <c r="E215" s="2">
        <v>1252.7</v>
      </c>
      <c r="F215" s="19">
        <f t="shared" si="17"/>
        <v>4960</v>
      </c>
      <c r="G215" s="1">
        <v>160</v>
      </c>
      <c r="H215" s="1">
        <f t="shared" si="18"/>
        <v>3.96</v>
      </c>
      <c r="I215" s="1">
        <f t="shared" si="19"/>
        <v>0.33</v>
      </c>
      <c r="O215" s="36">
        <f t="shared" si="21"/>
        <v>211</v>
      </c>
      <c r="P215" s="3" t="s">
        <v>275</v>
      </c>
      <c r="Q215" s="2">
        <v>31</v>
      </c>
      <c r="R215" s="34" t="s">
        <v>668</v>
      </c>
    </row>
    <row r="216" spans="2:18" x14ac:dyDescent="0.25">
      <c r="B216" s="3">
        <f t="shared" si="20"/>
        <v>212</v>
      </c>
      <c r="C216" s="3" t="s">
        <v>276</v>
      </c>
      <c r="D216" s="2">
        <v>4</v>
      </c>
      <c r="E216" s="2">
        <v>304.5</v>
      </c>
      <c r="F216" s="19">
        <f t="shared" si="17"/>
        <v>640</v>
      </c>
      <c r="G216" s="1">
        <v>160</v>
      </c>
      <c r="H216" s="1">
        <f t="shared" si="18"/>
        <v>2.1</v>
      </c>
      <c r="I216" s="1">
        <f t="shared" si="19"/>
        <v>0.18</v>
      </c>
      <c r="O216" s="36">
        <f t="shared" si="21"/>
        <v>212</v>
      </c>
      <c r="P216" s="3" t="s">
        <v>276</v>
      </c>
      <c r="Q216" s="2">
        <v>4</v>
      </c>
      <c r="R216" s="34" t="s">
        <v>668</v>
      </c>
    </row>
    <row r="217" spans="2:18" x14ac:dyDescent="0.25">
      <c r="B217" s="3">
        <f t="shared" si="20"/>
        <v>213</v>
      </c>
      <c r="C217" s="3" t="s">
        <v>277</v>
      </c>
      <c r="D217" s="2">
        <v>4</v>
      </c>
      <c r="E217" s="2">
        <v>405.1</v>
      </c>
      <c r="F217" s="19">
        <f t="shared" si="17"/>
        <v>640</v>
      </c>
      <c r="G217" s="1">
        <v>160</v>
      </c>
      <c r="H217" s="1">
        <f t="shared" si="18"/>
        <v>1.58</v>
      </c>
      <c r="I217" s="1">
        <f t="shared" si="19"/>
        <v>0.13</v>
      </c>
      <c r="O217" s="36">
        <f t="shared" si="21"/>
        <v>213</v>
      </c>
      <c r="P217" s="3" t="s">
        <v>277</v>
      </c>
      <c r="Q217" s="2">
        <v>4</v>
      </c>
      <c r="R217" s="34" t="s">
        <v>668</v>
      </c>
    </row>
    <row r="218" spans="2:18" x14ac:dyDescent="0.25">
      <c r="B218" s="3">
        <f t="shared" si="20"/>
        <v>214</v>
      </c>
      <c r="C218" s="3" t="s">
        <v>278</v>
      </c>
      <c r="D218" s="2">
        <v>4</v>
      </c>
      <c r="E218" s="2">
        <v>184.2</v>
      </c>
      <c r="F218" s="19">
        <f t="shared" si="17"/>
        <v>640</v>
      </c>
      <c r="G218" s="1">
        <v>160</v>
      </c>
      <c r="H218" s="1">
        <f t="shared" si="18"/>
        <v>3.47</v>
      </c>
      <c r="I218" s="1">
        <f t="shared" si="19"/>
        <v>0.28999999999999998</v>
      </c>
      <c r="O218" s="36">
        <f t="shared" si="21"/>
        <v>214</v>
      </c>
      <c r="P218" s="3" t="s">
        <v>278</v>
      </c>
      <c r="Q218" s="2">
        <v>4</v>
      </c>
      <c r="R218" s="34" t="s">
        <v>668</v>
      </c>
    </row>
    <row r="219" spans="2:18" x14ac:dyDescent="0.25">
      <c r="B219" s="3">
        <f t="shared" si="20"/>
        <v>215</v>
      </c>
      <c r="C219" s="3" t="s">
        <v>279</v>
      </c>
      <c r="D219" s="2">
        <v>9</v>
      </c>
      <c r="E219" s="2">
        <v>330.6</v>
      </c>
      <c r="F219" s="19">
        <f t="shared" si="17"/>
        <v>1440</v>
      </c>
      <c r="G219" s="1">
        <v>160</v>
      </c>
      <c r="H219" s="1">
        <f t="shared" si="18"/>
        <v>4.3600000000000003</v>
      </c>
      <c r="I219" s="1">
        <f t="shared" si="19"/>
        <v>0.36</v>
      </c>
      <c r="O219" s="36">
        <f t="shared" si="21"/>
        <v>215</v>
      </c>
      <c r="P219" s="3" t="s">
        <v>279</v>
      </c>
      <c r="Q219" s="2">
        <v>9</v>
      </c>
      <c r="R219" s="34" t="s">
        <v>668</v>
      </c>
    </row>
    <row r="220" spans="2:18" x14ac:dyDescent="0.25">
      <c r="B220" s="3">
        <f t="shared" si="20"/>
        <v>216</v>
      </c>
      <c r="C220" s="3" t="s">
        <v>280</v>
      </c>
      <c r="D220" s="2">
        <v>3</v>
      </c>
      <c r="E220" s="2">
        <v>125.2</v>
      </c>
      <c r="F220" s="19">
        <f t="shared" si="17"/>
        <v>480</v>
      </c>
      <c r="G220" s="1">
        <v>160</v>
      </c>
      <c r="H220" s="1">
        <f t="shared" si="18"/>
        <v>3.83</v>
      </c>
      <c r="I220" s="1">
        <f t="shared" si="19"/>
        <v>0.32</v>
      </c>
      <c r="O220" s="36">
        <f t="shared" si="21"/>
        <v>216</v>
      </c>
      <c r="P220" s="3" t="s">
        <v>280</v>
      </c>
      <c r="Q220" s="2">
        <v>3</v>
      </c>
      <c r="R220" s="34" t="s">
        <v>668</v>
      </c>
    </row>
    <row r="221" spans="2:18" x14ac:dyDescent="0.25">
      <c r="B221" s="3">
        <f t="shared" si="20"/>
        <v>217</v>
      </c>
      <c r="C221" s="3" t="s">
        <v>281</v>
      </c>
      <c r="D221" s="2">
        <v>4</v>
      </c>
      <c r="E221" s="2">
        <v>166.3</v>
      </c>
      <c r="F221" s="19">
        <f t="shared" si="17"/>
        <v>640</v>
      </c>
      <c r="G221" s="1">
        <v>160</v>
      </c>
      <c r="H221" s="1">
        <f t="shared" si="18"/>
        <v>3.85</v>
      </c>
      <c r="I221" s="1">
        <f t="shared" si="19"/>
        <v>0.32</v>
      </c>
      <c r="O221" s="36">
        <f t="shared" si="21"/>
        <v>217</v>
      </c>
      <c r="P221" s="3" t="s">
        <v>281</v>
      </c>
      <c r="Q221" s="2">
        <v>4</v>
      </c>
      <c r="R221" s="34" t="s">
        <v>668</v>
      </c>
    </row>
    <row r="222" spans="2:18" x14ac:dyDescent="0.25">
      <c r="B222" s="3">
        <f t="shared" si="20"/>
        <v>218</v>
      </c>
      <c r="C222" s="3" t="s">
        <v>282</v>
      </c>
      <c r="D222" s="2">
        <v>19</v>
      </c>
      <c r="E222" s="2">
        <v>1065.8</v>
      </c>
      <c r="F222" s="19">
        <f t="shared" si="17"/>
        <v>3040</v>
      </c>
      <c r="G222" s="1">
        <v>160</v>
      </c>
      <c r="H222" s="1">
        <f t="shared" si="18"/>
        <v>2.85</v>
      </c>
      <c r="I222" s="1">
        <f t="shared" si="19"/>
        <v>0.24</v>
      </c>
      <c r="O222" s="36">
        <f t="shared" si="21"/>
        <v>218</v>
      </c>
      <c r="P222" s="3" t="s">
        <v>282</v>
      </c>
      <c r="Q222" s="2">
        <v>19</v>
      </c>
      <c r="R222" s="34" t="s">
        <v>668</v>
      </c>
    </row>
    <row r="223" spans="2:18" x14ac:dyDescent="0.25">
      <c r="B223" s="3">
        <f t="shared" si="20"/>
        <v>219</v>
      </c>
      <c r="C223" s="3" t="s">
        <v>283</v>
      </c>
      <c r="D223" s="2">
        <v>30</v>
      </c>
      <c r="E223" s="2">
        <v>1515.1</v>
      </c>
      <c r="F223" s="19">
        <f t="shared" si="17"/>
        <v>4800</v>
      </c>
      <c r="G223" s="1">
        <v>160</v>
      </c>
      <c r="H223" s="1">
        <f t="shared" si="18"/>
        <v>3.17</v>
      </c>
      <c r="I223" s="1">
        <f t="shared" si="19"/>
        <v>0.26</v>
      </c>
      <c r="O223" s="36">
        <f t="shared" si="21"/>
        <v>219</v>
      </c>
      <c r="P223" s="3" t="s">
        <v>283</v>
      </c>
      <c r="Q223" s="2">
        <v>30</v>
      </c>
      <c r="R223" s="34" t="s">
        <v>668</v>
      </c>
    </row>
    <row r="224" spans="2:18" x14ac:dyDescent="0.25">
      <c r="B224" s="3">
        <f t="shared" si="20"/>
        <v>220</v>
      </c>
      <c r="C224" s="3" t="s">
        <v>284</v>
      </c>
      <c r="D224" s="2">
        <v>30</v>
      </c>
      <c r="E224" s="2">
        <v>1493.4</v>
      </c>
      <c r="F224" s="19">
        <f t="shared" si="17"/>
        <v>4800</v>
      </c>
      <c r="G224" s="1">
        <v>160</v>
      </c>
      <c r="H224" s="1">
        <f t="shared" si="18"/>
        <v>3.21</v>
      </c>
      <c r="I224" s="1">
        <f t="shared" si="19"/>
        <v>0.27</v>
      </c>
      <c r="O224" s="36">
        <f t="shared" si="21"/>
        <v>220</v>
      </c>
      <c r="P224" s="3" t="s">
        <v>284</v>
      </c>
      <c r="Q224" s="2">
        <v>30</v>
      </c>
      <c r="R224" s="34" t="s">
        <v>668</v>
      </c>
    </row>
    <row r="225" spans="2:18" x14ac:dyDescent="0.25">
      <c r="B225" s="3">
        <f t="shared" si="20"/>
        <v>221</v>
      </c>
      <c r="C225" s="3" t="s">
        <v>285</v>
      </c>
      <c r="D225" s="2">
        <v>30</v>
      </c>
      <c r="E225" s="2">
        <v>1481.8</v>
      </c>
      <c r="F225" s="19">
        <f t="shared" si="17"/>
        <v>4800</v>
      </c>
      <c r="G225" s="1">
        <v>160</v>
      </c>
      <c r="H225" s="1">
        <f t="shared" si="18"/>
        <v>3.24</v>
      </c>
      <c r="I225" s="1">
        <f t="shared" si="19"/>
        <v>0.27</v>
      </c>
      <c r="O225" s="36">
        <f t="shared" si="21"/>
        <v>221</v>
      </c>
      <c r="P225" s="3" t="s">
        <v>285</v>
      </c>
      <c r="Q225" s="2">
        <v>30</v>
      </c>
      <c r="R225" s="34" t="s">
        <v>668</v>
      </c>
    </row>
    <row r="226" spans="2:18" x14ac:dyDescent="0.25">
      <c r="B226" s="3">
        <f t="shared" si="20"/>
        <v>222</v>
      </c>
      <c r="C226" s="3" t="s">
        <v>286</v>
      </c>
      <c r="D226" s="2">
        <v>30</v>
      </c>
      <c r="E226" s="2">
        <v>1487.8</v>
      </c>
      <c r="F226" s="19">
        <f t="shared" si="17"/>
        <v>4800</v>
      </c>
      <c r="G226" s="1">
        <v>160</v>
      </c>
      <c r="H226" s="1">
        <f t="shared" si="18"/>
        <v>3.23</v>
      </c>
      <c r="I226" s="1">
        <f t="shared" si="19"/>
        <v>0.27</v>
      </c>
      <c r="O226" s="36">
        <f t="shared" si="21"/>
        <v>222</v>
      </c>
      <c r="P226" s="3" t="s">
        <v>286</v>
      </c>
      <c r="Q226" s="2">
        <v>30</v>
      </c>
      <c r="R226" s="34" t="s">
        <v>668</v>
      </c>
    </row>
    <row r="227" spans="2:18" x14ac:dyDescent="0.25">
      <c r="B227" s="3">
        <f t="shared" si="20"/>
        <v>223</v>
      </c>
      <c r="C227" s="3" t="s">
        <v>287</v>
      </c>
      <c r="D227" s="2">
        <v>56</v>
      </c>
      <c r="E227" s="2">
        <v>2650.7</v>
      </c>
      <c r="F227" s="19">
        <f t="shared" si="17"/>
        <v>8960</v>
      </c>
      <c r="G227" s="1">
        <v>160</v>
      </c>
      <c r="H227" s="1">
        <f t="shared" si="18"/>
        <v>3.38</v>
      </c>
      <c r="I227" s="1">
        <f t="shared" si="19"/>
        <v>0.28000000000000003</v>
      </c>
      <c r="O227" s="36">
        <f t="shared" si="21"/>
        <v>223</v>
      </c>
      <c r="P227" s="3" t="s">
        <v>287</v>
      </c>
      <c r="Q227" s="2">
        <v>56</v>
      </c>
      <c r="R227" s="34" t="s">
        <v>668</v>
      </c>
    </row>
    <row r="228" spans="2:18" x14ac:dyDescent="0.25">
      <c r="B228" s="3">
        <f t="shared" si="20"/>
        <v>224</v>
      </c>
      <c r="C228" s="3" t="s">
        <v>288</v>
      </c>
      <c r="D228" s="2">
        <v>30</v>
      </c>
      <c r="E228" s="2">
        <v>1495</v>
      </c>
      <c r="F228" s="19">
        <f t="shared" si="17"/>
        <v>4800</v>
      </c>
      <c r="G228" s="1">
        <v>160</v>
      </c>
      <c r="H228" s="1">
        <f t="shared" si="18"/>
        <v>3.21</v>
      </c>
      <c r="I228" s="1">
        <f t="shared" si="19"/>
        <v>0.27</v>
      </c>
      <c r="O228" s="36">
        <f t="shared" si="21"/>
        <v>224</v>
      </c>
      <c r="P228" s="3" t="s">
        <v>288</v>
      </c>
      <c r="Q228" s="2">
        <v>30</v>
      </c>
      <c r="R228" s="34" t="s">
        <v>668</v>
      </c>
    </row>
    <row r="229" spans="2:18" x14ac:dyDescent="0.25">
      <c r="B229" s="3">
        <f t="shared" si="20"/>
        <v>225</v>
      </c>
      <c r="C229" s="3" t="s">
        <v>289</v>
      </c>
      <c r="D229" s="2">
        <v>30</v>
      </c>
      <c r="E229" s="2">
        <v>1477.5</v>
      </c>
      <c r="F229" s="19">
        <f t="shared" si="17"/>
        <v>4800</v>
      </c>
      <c r="G229" s="1">
        <v>160</v>
      </c>
      <c r="H229" s="1">
        <f t="shared" si="18"/>
        <v>3.25</v>
      </c>
      <c r="I229" s="1">
        <f t="shared" si="19"/>
        <v>0.27</v>
      </c>
      <c r="O229" s="36">
        <f t="shared" si="21"/>
        <v>225</v>
      </c>
      <c r="P229" s="3" t="s">
        <v>289</v>
      </c>
      <c r="Q229" s="2">
        <v>30</v>
      </c>
      <c r="R229" s="34" t="s">
        <v>668</v>
      </c>
    </row>
    <row r="230" spans="2:18" x14ac:dyDescent="0.25">
      <c r="B230" s="3">
        <f t="shared" si="20"/>
        <v>226</v>
      </c>
      <c r="C230" s="3" t="s">
        <v>290</v>
      </c>
      <c r="D230" s="2">
        <v>16</v>
      </c>
      <c r="E230" s="2">
        <v>712.1</v>
      </c>
      <c r="F230" s="19">
        <f t="shared" si="17"/>
        <v>2560</v>
      </c>
      <c r="G230" s="1">
        <v>160</v>
      </c>
      <c r="H230" s="1">
        <f t="shared" si="18"/>
        <v>3.6</v>
      </c>
      <c r="I230" s="1">
        <f t="shared" si="19"/>
        <v>0.3</v>
      </c>
      <c r="O230" s="36">
        <f t="shared" si="21"/>
        <v>226</v>
      </c>
      <c r="P230" s="3" t="s">
        <v>290</v>
      </c>
      <c r="Q230" s="2">
        <v>16</v>
      </c>
      <c r="R230" s="34" t="s">
        <v>668</v>
      </c>
    </row>
    <row r="231" spans="2:18" x14ac:dyDescent="0.25">
      <c r="B231" s="3">
        <f t="shared" si="20"/>
        <v>227</v>
      </c>
      <c r="C231" s="3" t="s">
        <v>291</v>
      </c>
      <c r="D231" s="2">
        <v>20</v>
      </c>
      <c r="E231" s="2">
        <v>985.3</v>
      </c>
      <c r="F231" s="19">
        <f t="shared" si="17"/>
        <v>3200</v>
      </c>
      <c r="G231" s="1">
        <v>160</v>
      </c>
      <c r="H231" s="1">
        <f t="shared" si="18"/>
        <v>3.25</v>
      </c>
      <c r="I231" s="1">
        <f t="shared" si="19"/>
        <v>0.27</v>
      </c>
      <c r="O231" s="36">
        <f t="shared" si="21"/>
        <v>227</v>
      </c>
      <c r="P231" s="3" t="s">
        <v>291</v>
      </c>
      <c r="Q231" s="2">
        <v>20</v>
      </c>
      <c r="R231" s="34" t="s">
        <v>668</v>
      </c>
    </row>
    <row r="232" spans="2:18" x14ac:dyDescent="0.25">
      <c r="B232" s="3">
        <f t="shared" si="20"/>
        <v>228</v>
      </c>
      <c r="C232" s="3" t="s">
        <v>292</v>
      </c>
      <c r="D232" s="2">
        <v>16</v>
      </c>
      <c r="E232" s="2">
        <v>715.7</v>
      </c>
      <c r="F232" s="19">
        <f t="shared" si="17"/>
        <v>2560</v>
      </c>
      <c r="G232" s="1">
        <v>160</v>
      </c>
      <c r="H232" s="1">
        <f t="shared" si="18"/>
        <v>3.58</v>
      </c>
      <c r="I232" s="1">
        <f t="shared" si="19"/>
        <v>0.3</v>
      </c>
      <c r="O232" s="36">
        <f t="shared" si="21"/>
        <v>228</v>
      </c>
      <c r="P232" s="3" t="s">
        <v>292</v>
      </c>
      <c r="Q232" s="2">
        <v>16</v>
      </c>
      <c r="R232" s="34" t="s">
        <v>668</v>
      </c>
    </row>
    <row r="233" spans="2:18" x14ac:dyDescent="0.25">
      <c r="B233" s="3">
        <f t="shared" si="20"/>
        <v>229</v>
      </c>
      <c r="C233" s="3" t="s">
        <v>293</v>
      </c>
      <c r="D233" s="2">
        <v>16</v>
      </c>
      <c r="E233" s="2">
        <v>742.5</v>
      </c>
      <c r="F233" s="19">
        <f t="shared" si="17"/>
        <v>2560</v>
      </c>
      <c r="G233" s="1">
        <v>160</v>
      </c>
      <c r="H233" s="1">
        <f t="shared" si="18"/>
        <v>3.45</v>
      </c>
      <c r="I233" s="1">
        <f t="shared" si="19"/>
        <v>0.28999999999999998</v>
      </c>
      <c r="O233" s="36">
        <f t="shared" si="21"/>
        <v>229</v>
      </c>
      <c r="P233" s="3" t="s">
        <v>293</v>
      </c>
      <c r="Q233" s="2">
        <v>16</v>
      </c>
      <c r="R233" s="34" t="s">
        <v>668</v>
      </c>
    </row>
    <row r="234" spans="2:18" x14ac:dyDescent="0.25">
      <c r="B234" s="3">
        <f t="shared" si="20"/>
        <v>230</v>
      </c>
      <c r="C234" s="3" t="s">
        <v>294</v>
      </c>
      <c r="D234" s="2">
        <v>16</v>
      </c>
      <c r="E234" s="2">
        <v>770.21</v>
      </c>
      <c r="F234" s="19">
        <f t="shared" si="17"/>
        <v>2560</v>
      </c>
      <c r="G234" s="1">
        <v>160</v>
      </c>
      <c r="H234" s="1">
        <f t="shared" si="18"/>
        <v>3.32</v>
      </c>
      <c r="I234" s="1">
        <f t="shared" si="19"/>
        <v>0.28000000000000003</v>
      </c>
      <c r="O234" s="36">
        <f t="shared" si="21"/>
        <v>230</v>
      </c>
      <c r="P234" s="3" t="s">
        <v>294</v>
      </c>
      <c r="Q234" s="2">
        <v>16</v>
      </c>
      <c r="R234" s="34" t="s">
        <v>668</v>
      </c>
    </row>
    <row r="235" spans="2:18" x14ac:dyDescent="0.25">
      <c r="B235" s="3">
        <f t="shared" si="20"/>
        <v>231</v>
      </c>
      <c r="C235" s="3" t="s">
        <v>295</v>
      </c>
      <c r="D235" s="2">
        <v>20</v>
      </c>
      <c r="E235" s="2">
        <v>979.1</v>
      </c>
      <c r="F235" s="19">
        <f t="shared" si="17"/>
        <v>3200</v>
      </c>
      <c r="G235" s="1">
        <v>160</v>
      </c>
      <c r="H235" s="1">
        <f t="shared" si="18"/>
        <v>3.27</v>
      </c>
      <c r="I235" s="1">
        <f t="shared" si="19"/>
        <v>0.27</v>
      </c>
      <c r="O235" s="36">
        <f t="shared" si="21"/>
        <v>231</v>
      </c>
      <c r="P235" s="3" t="s">
        <v>295</v>
      </c>
      <c r="Q235" s="2">
        <v>20</v>
      </c>
      <c r="R235" s="34" t="s">
        <v>668</v>
      </c>
    </row>
    <row r="236" spans="2:18" x14ac:dyDescent="0.25">
      <c r="B236" s="3">
        <f t="shared" si="20"/>
        <v>232</v>
      </c>
      <c r="C236" s="3" t="s">
        <v>296</v>
      </c>
      <c r="D236" s="2">
        <v>16</v>
      </c>
      <c r="E236" s="2">
        <v>706.1</v>
      </c>
      <c r="F236" s="19">
        <f t="shared" si="17"/>
        <v>2560</v>
      </c>
      <c r="G236" s="1">
        <v>160</v>
      </c>
      <c r="H236" s="1">
        <f t="shared" si="18"/>
        <v>3.63</v>
      </c>
      <c r="I236" s="1">
        <f t="shared" si="19"/>
        <v>0.3</v>
      </c>
      <c r="O236" s="36">
        <f t="shared" si="21"/>
        <v>232</v>
      </c>
      <c r="P236" s="3" t="s">
        <v>296</v>
      </c>
      <c r="Q236" s="2">
        <v>16</v>
      </c>
      <c r="R236" s="34" t="s">
        <v>668</v>
      </c>
    </row>
    <row r="237" spans="2:18" x14ac:dyDescent="0.25">
      <c r="B237" s="3">
        <f t="shared" si="20"/>
        <v>233</v>
      </c>
      <c r="C237" s="3" t="s">
        <v>297</v>
      </c>
      <c r="D237" s="2">
        <v>16</v>
      </c>
      <c r="E237" s="2">
        <v>630.9</v>
      </c>
      <c r="F237" s="19">
        <f t="shared" si="17"/>
        <v>2560</v>
      </c>
      <c r="G237" s="1">
        <v>160</v>
      </c>
      <c r="H237" s="1">
        <f t="shared" si="18"/>
        <v>4.0599999999999996</v>
      </c>
      <c r="I237" s="1">
        <f t="shared" si="19"/>
        <v>0.34</v>
      </c>
      <c r="O237" s="36">
        <f t="shared" si="21"/>
        <v>233</v>
      </c>
      <c r="P237" s="3" t="s">
        <v>297</v>
      </c>
      <c r="Q237" s="2">
        <v>16</v>
      </c>
      <c r="R237" s="34" t="s">
        <v>668</v>
      </c>
    </row>
    <row r="238" spans="2:18" x14ac:dyDescent="0.25">
      <c r="B238" s="3">
        <f t="shared" si="20"/>
        <v>234</v>
      </c>
      <c r="C238" s="3" t="s">
        <v>298</v>
      </c>
      <c r="D238" s="2">
        <v>16</v>
      </c>
      <c r="E238" s="2">
        <v>696.7</v>
      </c>
      <c r="F238" s="19">
        <f t="shared" si="17"/>
        <v>2560</v>
      </c>
      <c r="G238" s="1">
        <v>160</v>
      </c>
      <c r="H238" s="1">
        <f t="shared" si="18"/>
        <v>3.67</v>
      </c>
      <c r="I238" s="1">
        <f t="shared" si="19"/>
        <v>0.31</v>
      </c>
      <c r="O238" s="36">
        <f t="shared" si="21"/>
        <v>234</v>
      </c>
      <c r="P238" s="3" t="s">
        <v>298</v>
      </c>
      <c r="Q238" s="2">
        <v>16</v>
      </c>
      <c r="R238" s="34" t="s">
        <v>668</v>
      </c>
    </row>
    <row r="239" spans="2:18" x14ac:dyDescent="0.25">
      <c r="B239" s="3">
        <f t="shared" si="20"/>
        <v>235</v>
      </c>
      <c r="C239" s="3" t="s">
        <v>299</v>
      </c>
      <c r="D239" s="2">
        <v>16</v>
      </c>
      <c r="E239" s="2">
        <v>626.29999999999995</v>
      </c>
      <c r="F239" s="19">
        <f t="shared" si="17"/>
        <v>2560</v>
      </c>
      <c r="G239" s="1">
        <v>160</v>
      </c>
      <c r="H239" s="1">
        <f t="shared" si="18"/>
        <v>4.09</v>
      </c>
      <c r="I239" s="1">
        <f t="shared" si="19"/>
        <v>0.34</v>
      </c>
      <c r="O239" s="36">
        <f t="shared" si="21"/>
        <v>235</v>
      </c>
      <c r="P239" s="3" t="s">
        <v>299</v>
      </c>
      <c r="Q239" s="2">
        <v>16</v>
      </c>
      <c r="R239" s="34" t="s">
        <v>668</v>
      </c>
    </row>
    <row r="240" spans="2:18" x14ac:dyDescent="0.25">
      <c r="B240" s="3">
        <f t="shared" si="20"/>
        <v>236</v>
      </c>
      <c r="C240" s="3" t="s">
        <v>300</v>
      </c>
      <c r="D240" s="2">
        <v>16</v>
      </c>
      <c r="E240" s="2">
        <v>699.4</v>
      </c>
      <c r="F240" s="19">
        <f t="shared" si="17"/>
        <v>2560</v>
      </c>
      <c r="G240" s="1">
        <v>160</v>
      </c>
      <c r="H240" s="1">
        <f t="shared" si="18"/>
        <v>3.66</v>
      </c>
      <c r="I240" s="1">
        <f t="shared" si="19"/>
        <v>0.31</v>
      </c>
      <c r="O240" s="36">
        <f t="shared" si="21"/>
        <v>236</v>
      </c>
      <c r="P240" s="3" t="s">
        <v>300</v>
      </c>
      <c r="Q240" s="2">
        <v>16</v>
      </c>
      <c r="R240" s="34" t="s">
        <v>668</v>
      </c>
    </row>
    <row r="241" spans="2:18" x14ac:dyDescent="0.25">
      <c r="B241" s="3">
        <f t="shared" si="20"/>
        <v>237</v>
      </c>
      <c r="C241" s="3" t="s">
        <v>301</v>
      </c>
      <c r="D241" s="2">
        <v>16</v>
      </c>
      <c r="E241" s="2">
        <v>648.1</v>
      </c>
      <c r="F241" s="19">
        <f t="shared" si="17"/>
        <v>2560</v>
      </c>
      <c r="G241" s="1">
        <v>160</v>
      </c>
      <c r="H241" s="1">
        <f t="shared" si="18"/>
        <v>3.95</v>
      </c>
      <c r="I241" s="1">
        <f t="shared" si="19"/>
        <v>0.33</v>
      </c>
      <c r="O241" s="36">
        <f t="shared" si="21"/>
        <v>237</v>
      </c>
      <c r="P241" s="3" t="s">
        <v>301</v>
      </c>
      <c r="Q241" s="2">
        <v>16</v>
      </c>
      <c r="R241" s="34" t="s">
        <v>668</v>
      </c>
    </row>
    <row r="242" spans="2:18" x14ac:dyDescent="0.25">
      <c r="B242" s="3">
        <f t="shared" si="20"/>
        <v>238</v>
      </c>
      <c r="C242" s="3" t="s">
        <v>302</v>
      </c>
      <c r="D242" s="2">
        <v>16</v>
      </c>
      <c r="E242" s="2">
        <v>627.1</v>
      </c>
      <c r="F242" s="19">
        <f t="shared" si="17"/>
        <v>2560</v>
      </c>
      <c r="G242" s="1">
        <v>160</v>
      </c>
      <c r="H242" s="1">
        <f t="shared" si="18"/>
        <v>4.08</v>
      </c>
      <c r="I242" s="1">
        <f t="shared" si="19"/>
        <v>0.34</v>
      </c>
      <c r="O242" s="36">
        <f t="shared" si="21"/>
        <v>238</v>
      </c>
      <c r="P242" s="3" t="s">
        <v>302</v>
      </c>
      <c r="Q242" s="2">
        <v>16</v>
      </c>
      <c r="R242" s="34" t="s">
        <v>668</v>
      </c>
    </row>
    <row r="243" spans="2:18" x14ac:dyDescent="0.25">
      <c r="B243" s="3">
        <f t="shared" si="20"/>
        <v>239</v>
      </c>
      <c r="C243" s="3" t="s">
        <v>303</v>
      </c>
      <c r="D243" s="2">
        <v>16</v>
      </c>
      <c r="E243" s="2">
        <v>642.9</v>
      </c>
      <c r="F243" s="19">
        <f t="shared" si="17"/>
        <v>2560</v>
      </c>
      <c r="G243" s="1">
        <v>160</v>
      </c>
      <c r="H243" s="1">
        <f t="shared" si="18"/>
        <v>3.98</v>
      </c>
      <c r="I243" s="1">
        <f t="shared" si="19"/>
        <v>0.33</v>
      </c>
      <c r="O243" s="36">
        <f t="shared" si="21"/>
        <v>239</v>
      </c>
      <c r="P243" s="3" t="s">
        <v>303</v>
      </c>
      <c r="Q243" s="2">
        <v>16</v>
      </c>
      <c r="R243" s="34" t="s">
        <v>668</v>
      </c>
    </row>
    <row r="244" spans="2:18" x14ac:dyDescent="0.25">
      <c r="B244" s="3">
        <f t="shared" si="20"/>
        <v>240</v>
      </c>
      <c r="C244" s="3" t="s">
        <v>304</v>
      </c>
      <c r="D244" s="2">
        <v>16</v>
      </c>
      <c r="E244" s="2">
        <v>717</v>
      </c>
      <c r="F244" s="19">
        <f t="shared" si="17"/>
        <v>2560</v>
      </c>
      <c r="G244" s="1">
        <v>160</v>
      </c>
      <c r="H244" s="1">
        <f t="shared" si="18"/>
        <v>3.57</v>
      </c>
      <c r="I244" s="1">
        <f t="shared" si="19"/>
        <v>0.3</v>
      </c>
      <c r="O244" s="36">
        <f t="shared" si="21"/>
        <v>240</v>
      </c>
      <c r="P244" s="3" t="s">
        <v>304</v>
      </c>
      <c r="Q244" s="2">
        <v>16</v>
      </c>
      <c r="R244" s="34" t="s">
        <v>668</v>
      </c>
    </row>
    <row r="245" spans="2:18" x14ac:dyDescent="0.25">
      <c r="B245" s="3">
        <f t="shared" si="20"/>
        <v>241</v>
      </c>
      <c r="C245" s="3" t="s">
        <v>305</v>
      </c>
      <c r="D245" s="2">
        <v>16</v>
      </c>
      <c r="E245" s="2">
        <v>615.92999999999995</v>
      </c>
      <c r="F245" s="19">
        <f t="shared" si="17"/>
        <v>2560</v>
      </c>
      <c r="G245" s="1">
        <v>160</v>
      </c>
      <c r="H245" s="1">
        <f t="shared" si="18"/>
        <v>4.16</v>
      </c>
      <c r="I245" s="1">
        <f t="shared" si="19"/>
        <v>0.35</v>
      </c>
      <c r="O245" s="36">
        <f t="shared" si="21"/>
        <v>241</v>
      </c>
      <c r="P245" s="3" t="s">
        <v>305</v>
      </c>
      <c r="Q245" s="2">
        <v>16</v>
      </c>
      <c r="R245" s="34" t="s">
        <v>668</v>
      </c>
    </row>
    <row r="246" spans="2:18" x14ac:dyDescent="0.25">
      <c r="B246" s="3">
        <f t="shared" si="20"/>
        <v>242</v>
      </c>
      <c r="C246" s="3" t="s">
        <v>306</v>
      </c>
      <c r="D246" s="2">
        <v>9</v>
      </c>
      <c r="E246" s="2">
        <v>513</v>
      </c>
      <c r="F246" s="19">
        <f t="shared" si="17"/>
        <v>1440</v>
      </c>
      <c r="G246" s="1">
        <v>160</v>
      </c>
      <c r="H246" s="1">
        <f t="shared" si="18"/>
        <v>2.81</v>
      </c>
      <c r="I246" s="1">
        <f t="shared" si="19"/>
        <v>0.23</v>
      </c>
      <c r="O246" s="36">
        <f t="shared" si="21"/>
        <v>242</v>
      </c>
      <c r="P246" s="3" t="s">
        <v>306</v>
      </c>
      <c r="Q246" s="2">
        <v>9</v>
      </c>
      <c r="R246" s="34" t="s">
        <v>668</v>
      </c>
    </row>
    <row r="247" spans="2:18" x14ac:dyDescent="0.25">
      <c r="B247" s="3">
        <f t="shared" si="20"/>
        <v>243</v>
      </c>
      <c r="C247" s="3" t="s">
        <v>307</v>
      </c>
      <c r="D247" s="2">
        <v>22</v>
      </c>
      <c r="E247" s="2">
        <v>1370.02</v>
      </c>
      <c r="F247" s="19">
        <f t="shared" si="17"/>
        <v>3520</v>
      </c>
      <c r="G247" s="1">
        <v>160</v>
      </c>
      <c r="H247" s="1">
        <f t="shared" si="18"/>
        <v>2.57</v>
      </c>
      <c r="I247" s="1">
        <f t="shared" si="19"/>
        <v>0.21</v>
      </c>
      <c r="O247" s="36">
        <f t="shared" si="21"/>
        <v>243</v>
      </c>
      <c r="P247" s="3" t="s">
        <v>307</v>
      </c>
      <c r="Q247" s="2">
        <v>22</v>
      </c>
      <c r="R247" s="34" t="s">
        <v>668</v>
      </c>
    </row>
    <row r="248" spans="2:18" x14ac:dyDescent="0.25">
      <c r="B248" s="3">
        <f t="shared" si="20"/>
        <v>244</v>
      </c>
      <c r="C248" s="3" t="s">
        <v>308</v>
      </c>
      <c r="D248" s="2">
        <v>22</v>
      </c>
      <c r="E248" s="2">
        <v>1364.15</v>
      </c>
      <c r="F248" s="19">
        <f t="shared" si="17"/>
        <v>3520</v>
      </c>
      <c r="G248" s="1">
        <v>160</v>
      </c>
      <c r="H248" s="1">
        <f t="shared" si="18"/>
        <v>2.58</v>
      </c>
      <c r="I248" s="1">
        <f t="shared" si="19"/>
        <v>0.22</v>
      </c>
      <c r="O248" s="36">
        <f t="shared" si="21"/>
        <v>244</v>
      </c>
      <c r="P248" s="3" t="s">
        <v>308</v>
      </c>
      <c r="Q248" s="2">
        <v>22</v>
      </c>
      <c r="R248" s="34" t="s">
        <v>668</v>
      </c>
    </row>
    <row r="249" spans="2:18" x14ac:dyDescent="0.25">
      <c r="B249" s="3">
        <f t="shared" si="20"/>
        <v>245</v>
      </c>
      <c r="C249" s="3" t="s">
        <v>309</v>
      </c>
      <c r="D249" s="2">
        <v>22</v>
      </c>
      <c r="E249" s="2">
        <v>1388.45</v>
      </c>
      <c r="F249" s="19">
        <f t="shared" si="17"/>
        <v>3520</v>
      </c>
      <c r="G249" s="1">
        <v>160</v>
      </c>
      <c r="H249" s="1">
        <f t="shared" si="18"/>
        <v>2.54</v>
      </c>
      <c r="I249" s="1">
        <f t="shared" si="19"/>
        <v>0.21</v>
      </c>
      <c r="O249" s="36">
        <f t="shared" si="21"/>
        <v>245</v>
      </c>
      <c r="P249" s="3" t="s">
        <v>309</v>
      </c>
      <c r="Q249" s="2">
        <v>22</v>
      </c>
      <c r="R249" s="34" t="s">
        <v>668</v>
      </c>
    </row>
    <row r="250" spans="2:18" x14ac:dyDescent="0.25">
      <c r="B250" s="3">
        <f t="shared" si="20"/>
        <v>246</v>
      </c>
      <c r="C250" s="3" t="s">
        <v>310</v>
      </c>
      <c r="D250" s="2">
        <v>22</v>
      </c>
      <c r="E250" s="2">
        <v>1364.9</v>
      </c>
      <c r="F250" s="19">
        <f t="shared" si="17"/>
        <v>3520</v>
      </c>
      <c r="G250" s="1">
        <v>160</v>
      </c>
      <c r="H250" s="1">
        <f t="shared" si="18"/>
        <v>2.58</v>
      </c>
      <c r="I250" s="1">
        <f t="shared" si="19"/>
        <v>0.21</v>
      </c>
      <c r="O250" s="36">
        <f t="shared" si="21"/>
        <v>246</v>
      </c>
      <c r="P250" s="3" t="s">
        <v>310</v>
      </c>
      <c r="Q250" s="2">
        <v>22</v>
      </c>
      <c r="R250" s="34" t="s">
        <v>669</v>
      </c>
    </row>
    <row r="251" spans="2:18" x14ac:dyDescent="0.25">
      <c r="B251" s="3">
        <f t="shared" si="20"/>
        <v>247</v>
      </c>
      <c r="C251" s="3" t="s">
        <v>311</v>
      </c>
      <c r="D251" s="2">
        <v>30</v>
      </c>
      <c r="E251" s="2">
        <v>1722</v>
      </c>
      <c r="F251" s="19">
        <f t="shared" si="17"/>
        <v>4800</v>
      </c>
      <c r="G251" s="1">
        <v>160</v>
      </c>
      <c r="H251" s="1">
        <f t="shared" si="18"/>
        <v>2.79</v>
      </c>
      <c r="I251" s="1">
        <f t="shared" si="19"/>
        <v>0.23</v>
      </c>
      <c r="O251" s="36">
        <f t="shared" si="21"/>
        <v>247</v>
      </c>
      <c r="P251" s="3" t="s">
        <v>311</v>
      </c>
      <c r="Q251" s="2">
        <v>30</v>
      </c>
      <c r="R251" s="34" t="s">
        <v>669</v>
      </c>
    </row>
    <row r="252" spans="2:18" x14ac:dyDescent="0.25">
      <c r="B252" s="3">
        <f t="shared" si="20"/>
        <v>248</v>
      </c>
      <c r="C252" s="3" t="s">
        <v>312</v>
      </c>
      <c r="D252" s="2">
        <v>30</v>
      </c>
      <c r="E252" s="2">
        <v>1734.7</v>
      </c>
      <c r="F252" s="19">
        <f t="shared" si="17"/>
        <v>4800</v>
      </c>
      <c r="G252" s="1">
        <v>160</v>
      </c>
      <c r="H252" s="1">
        <f t="shared" si="18"/>
        <v>2.77</v>
      </c>
      <c r="I252" s="1">
        <f t="shared" si="19"/>
        <v>0.23</v>
      </c>
      <c r="O252" s="36">
        <f t="shared" si="21"/>
        <v>248</v>
      </c>
      <c r="P252" s="3" t="s">
        <v>312</v>
      </c>
      <c r="Q252" s="2">
        <v>30</v>
      </c>
      <c r="R252" s="34" t="s">
        <v>669</v>
      </c>
    </row>
    <row r="253" spans="2:18" x14ac:dyDescent="0.25">
      <c r="B253" s="3">
        <f t="shared" si="20"/>
        <v>249</v>
      </c>
      <c r="C253" s="3" t="s">
        <v>313</v>
      </c>
      <c r="D253" s="2">
        <v>24</v>
      </c>
      <c r="E253" s="2">
        <v>961.5</v>
      </c>
      <c r="F253" s="19">
        <f t="shared" si="17"/>
        <v>3840</v>
      </c>
      <c r="G253" s="1">
        <v>160</v>
      </c>
      <c r="H253" s="1">
        <f t="shared" si="18"/>
        <v>3.99</v>
      </c>
      <c r="I253" s="1">
        <f t="shared" si="19"/>
        <v>0.33</v>
      </c>
      <c r="O253" s="36">
        <f t="shared" si="21"/>
        <v>249</v>
      </c>
      <c r="P253" s="3" t="s">
        <v>313</v>
      </c>
      <c r="Q253" s="2">
        <v>24</v>
      </c>
      <c r="R253" s="34" t="s">
        <v>669</v>
      </c>
    </row>
    <row r="254" spans="2:18" x14ac:dyDescent="0.25">
      <c r="B254" s="3">
        <f t="shared" si="20"/>
        <v>250</v>
      </c>
      <c r="C254" s="3" t="s">
        <v>314</v>
      </c>
      <c r="D254" s="2">
        <v>24</v>
      </c>
      <c r="E254" s="2">
        <v>958.8</v>
      </c>
      <c r="F254" s="19">
        <f t="shared" si="17"/>
        <v>3840</v>
      </c>
      <c r="G254" s="1">
        <v>160</v>
      </c>
      <c r="H254" s="1">
        <f t="shared" si="18"/>
        <v>4.01</v>
      </c>
      <c r="I254" s="1">
        <f t="shared" si="19"/>
        <v>0.33</v>
      </c>
      <c r="O254" s="36">
        <f t="shared" si="21"/>
        <v>250</v>
      </c>
      <c r="P254" s="3" t="s">
        <v>314</v>
      </c>
      <c r="Q254" s="2">
        <v>24</v>
      </c>
      <c r="R254" s="34" t="s">
        <v>669</v>
      </c>
    </row>
    <row r="255" spans="2:18" x14ac:dyDescent="0.25">
      <c r="B255" s="3">
        <f t="shared" si="20"/>
        <v>251</v>
      </c>
      <c r="C255" s="3" t="s">
        <v>315</v>
      </c>
      <c r="D255" s="2">
        <v>80</v>
      </c>
      <c r="E255" s="2">
        <v>3405.46</v>
      </c>
      <c r="F255" s="19">
        <f t="shared" si="17"/>
        <v>12800</v>
      </c>
      <c r="G255" s="1">
        <v>160</v>
      </c>
      <c r="H255" s="1">
        <f t="shared" si="18"/>
        <v>3.76</v>
      </c>
      <c r="I255" s="1">
        <f t="shared" si="19"/>
        <v>0.31</v>
      </c>
      <c r="O255" s="36">
        <f t="shared" si="21"/>
        <v>251</v>
      </c>
      <c r="P255" s="3" t="s">
        <v>315</v>
      </c>
      <c r="Q255" s="2">
        <v>80</v>
      </c>
      <c r="R255" s="34" t="s">
        <v>669</v>
      </c>
    </row>
    <row r="256" spans="2:18" x14ac:dyDescent="0.25">
      <c r="B256" s="3">
        <f t="shared" si="20"/>
        <v>252</v>
      </c>
      <c r="C256" s="3" t="s">
        <v>316</v>
      </c>
      <c r="D256" s="2">
        <v>80</v>
      </c>
      <c r="E256" s="2">
        <v>3386.3</v>
      </c>
      <c r="F256" s="19">
        <f t="shared" si="17"/>
        <v>12800</v>
      </c>
      <c r="G256" s="1">
        <v>160</v>
      </c>
      <c r="H256" s="1">
        <f t="shared" si="18"/>
        <v>3.78</v>
      </c>
      <c r="I256" s="1">
        <f t="shared" si="19"/>
        <v>0.31</v>
      </c>
      <c r="O256" s="36">
        <f t="shared" si="21"/>
        <v>252</v>
      </c>
      <c r="P256" s="3" t="s">
        <v>316</v>
      </c>
      <c r="Q256" s="2">
        <v>80</v>
      </c>
      <c r="R256" s="34" t="s">
        <v>669</v>
      </c>
    </row>
    <row r="257" spans="2:18" x14ac:dyDescent="0.25">
      <c r="B257" s="3">
        <f t="shared" si="20"/>
        <v>253</v>
      </c>
      <c r="C257" s="3" t="s">
        <v>317</v>
      </c>
      <c r="D257" s="2">
        <v>56</v>
      </c>
      <c r="E257" s="2">
        <v>2319.5</v>
      </c>
      <c r="F257" s="19">
        <f t="shared" si="17"/>
        <v>8960</v>
      </c>
      <c r="G257" s="1">
        <v>160</v>
      </c>
      <c r="H257" s="1">
        <f t="shared" si="18"/>
        <v>3.86</v>
      </c>
      <c r="I257" s="1">
        <f t="shared" si="19"/>
        <v>0.32</v>
      </c>
      <c r="O257" s="36">
        <f t="shared" si="21"/>
        <v>253</v>
      </c>
      <c r="P257" s="3" t="s">
        <v>317</v>
      </c>
      <c r="Q257" s="2">
        <v>56</v>
      </c>
      <c r="R257" s="34" t="s">
        <v>669</v>
      </c>
    </row>
    <row r="258" spans="2:18" x14ac:dyDescent="0.25">
      <c r="B258" s="3">
        <f t="shared" si="20"/>
        <v>254</v>
      </c>
      <c r="C258" s="3" t="s">
        <v>318</v>
      </c>
      <c r="D258" s="2">
        <v>60</v>
      </c>
      <c r="E258" s="2">
        <v>2483.8000000000002</v>
      </c>
      <c r="F258" s="19">
        <f t="shared" si="17"/>
        <v>9600</v>
      </c>
      <c r="G258" s="1">
        <v>160</v>
      </c>
      <c r="H258" s="1">
        <f t="shared" si="18"/>
        <v>3.87</v>
      </c>
      <c r="I258" s="1">
        <f t="shared" si="19"/>
        <v>0.32</v>
      </c>
      <c r="O258" s="36">
        <f t="shared" si="21"/>
        <v>254</v>
      </c>
      <c r="P258" s="3" t="s">
        <v>318</v>
      </c>
      <c r="Q258" s="2">
        <v>60</v>
      </c>
      <c r="R258" s="34" t="s">
        <v>669</v>
      </c>
    </row>
    <row r="259" spans="2:18" x14ac:dyDescent="0.25">
      <c r="B259" s="3">
        <f t="shared" si="20"/>
        <v>255</v>
      </c>
      <c r="C259" s="3" t="s">
        <v>319</v>
      </c>
      <c r="D259" s="2">
        <v>80</v>
      </c>
      <c r="E259" s="2">
        <v>3375.36</v>
      </c>
      <c r="F259" s="19">
        <f t="shared" si="17"/>
        <v>12800</v>
      </c>
      <c r="G259" s="1">
        <v>160</v>
      </c>
      <c r="H259" s="1">
        <f t="shared" si="18"/>
        <v>3.79</v>
      </c>
      <c r="I259" s="1">
        <f t="shared" si="19"/>
        <v>0.32</v>
      </c>
      <c r="O259" s="36">
        <f t="shared" si="21"/>
        <v>255</v>
      </c>
      <c r="P259" s="3" t="s">
        <v>319</v>
      </c>
      <c r="Q259" s="2">
        <v>80</v>
      </c>
      <c r="R259" s="34" t="s">
        <v>669</v>
      </c>
    </row>
    <row r="260" spans="2:18" x14ac:dyDescent="0.25">
      <c r="B260" s="3">
        <f t="shared" si="20"/>
        <v>256</v>
      </c>
      <c r="C260" s="3" t="s">
        <v>320</v>
      </c>
      <c r="D260" s="2">
        <v>80</v>
      </c>
      <c r="E260" s="2">
        <v>3395.17</v>
      </c>
      <c r="F260" s="19">
        <f t="shared" si="17"/>
        <v>12800</v>
      </c>
      <c r="G260" s="1">
        <v>160</v>
      </c>
      <c r="H260" s="1">
        <f t="shared" si="18"/>
        <v>3.77</v>
      </c>
      <c r="I260" s="1">
        <f t="shared" si="19"/>
        <v>0.31</v>
      </c>
      <c r="O260" s="36">
        <f t="shared" si="21"/>
        <v>256</v>
      </c>
      <c r="P260" s="3" t="s">
        <v>320</v>
      </c>
      <c r="Q260" s="2">
        <v>80</v>
      </c>
      <c r="R260" s="34" t="s">
        <v>669</v>
      </c>
    </row>
    <row r="261" spans="2:18" x14ac:dyDescent="0.25">
      <c r="B261" s="3">
        <f t="shared" si="20"/>
        <v>257</v>
      </c>
      <c r="C261" s="3" t="s">
        <v>321</v>
      </c>
      <c r="D261" s="2">
        <v>80</v>
      </c>
      <c r="E261" s="2">
        <v>3449.39</v>
      </c>
      <c r="F261" s="19">
        <f t="shared" ref="F261:F305" si="22">D261*G261</f>
        <v>12800</v>
      </c>
      <c r="G261" s="1">
        <v>160</v>
      </c>
      <c r="H261" s="1">
        <f t="shared" si="18"/>
        <v>3.71</v>
      </c>
      <c r="I261" s="1">
        <f t="shared" si="19"/>
        <v>0.31</v>
      </c>
      <c r="O261" s="36">
        <f t="shared" si="21"/>
        <v>257</v>
      </c>
      <c r="P261" s="3" t="s">
        <v>321</v>
      </c>
      <c r="Q261" s="2">
        <v>80</v>
      </c>
      <c r="R261" s="34" t="s">
        <v>669</v>
      </c>
    </row>
    <row r="262" spans="2:18" x14ac:dyDescent="0.25">
      <c r="B262" s="3">
        <f t="shared" si="20"/>
        <v>258</v>
      </c>
      <c r="C262" s="3" t="s">
        <v>322</v>
      </c>
      <c r="D262" s="2">
        <v>80</v>
      </c>
      <c r="E262" s="2">
        <v>3384.38</v>
      </c>
      <c r="F262" s="19">
        <f t="shared" si="22"/>
        <v>12800</v>
      </c>
      <c r="G262" s="1">
        <v>160</v>
      </c>
      <c r="H262" s="1">
        <f t="shared" ref="H262:H305" si="23">ROUND(F262/E262,2)</f>
        <v>3.78</v>
      </c>
      <c r="I262" s="1">
        <f t="shared" ref="I262:I305" si="24">ROUND(F262/E262/12,2)</f>
        <v>0.32</v>
      </c>
      <c r="O262" s="36">
        <f t="shared" si="21"/>
        <v>258</v>
      </c>
      <c r="P262" s="3" t="s">
        <v>322</v>
      </c>
      <c r="Q262" s="2">
        <v>80</v>
      </c>
      <c r="R262" s="34" t="s">
        <v>669</v>
      </c>
    </row>
    <row r="263" spans="2:18" x14ac:dyDescent="0.25">
      <c r="B263" s="3">
        <f t="shared" ref="B263:B305" si="25">B262+1</f>
        <v>259</v>
      </c>
      <c r="C263" s="3" t="s">
        <v>323</v>
      </c>
      <c r="D263" s="2">
        <v>80</v>
      </c>
      <c r="E263" s="2">
        <v>3353</v>
      </c>
      <c r="F263" s="19">
        <f t="shared" si="22"/>
        <v>12800</v>
      </c>
      <c r="G263" s="1">
        <v>160</v>
      </c>
      <c r="H263" s="1">
        <f t="shared" si="23"/>
        <v>3.82</v>
      </c>
      <c r="I263" s="1">
        <f t="shared" si="24"/>
        <v>0.32</v>
      </c>
      <c r="O263" s="36">
        <f t="shared" ref="O263:O305" si="26">O262+1</f>
        <v>259</v>
      </c>
      <c r="P263" s="3" t="s">
        <v>323</v>
      </c>
      <c r="Q263" s="2">
        <v>80</v>
      </c>
      <c r="R263" s="34" t="s">
        <v>669</v>
      </c>
    </row>
    <row r="264" spans="2:18" x14ac:dyDescent="0.25">
      <c r="B264" s="3">
        <f t="shared" si="25"/>
        <v>260</v>
      </c>
      <c r="C264" s="3" t="s">
        <v>324</v>
      </c>
      <c r="D264" s="2">
        <v>120</v>
      </c>
      <c r="E264" s="2">
        <v>3215.1</v>
      </c>
      <c r="F264" s="19">
        <f t="shared" si="22"/>
        <v>19200</v>
      </c>
      <c r="G264" s="1">
        <v>160</v>
      </c>
      <c r="H264" s="1">
        <f t="shared" si="23"/>
        <v>5.97</v>
      </c>
      <c r="I264" s="1">
        <f t="shared" si="24"/>
        <v>0.5</v>
      </c>
      <c r="O264" s="36">
        <f t="shared" si="26"/>
        <v>260</v>
      </c>
      <c r="P264" s="3" t="s">
        <v>324</v>
      </c>
      <c r="Q264" s="2">
        <v>120</v>
      </c>
      <c r="R264" s="34" t="s">
        <v>669</v>
      </c>
    </row>
    <row r="265" spans="2:18" x14ac:dyDescent="0.25">
      <c r="B265" s="3">
        <f t="shared" si="25"/>
        <v>261</v>
      </c>
      <c r="C265" s="3" t="s">
        <v>325</v>
      </c>
      <c r="D265" s="2">
        <v>80</v>
      </c>
      <c r="E265" s="2">
        <v>3427.5</v>
      </c>
      <c r="F265" s="19">
        <f t="shared" si="22"/>
        <v>12800</v>
      </c>
      <c r="G265" s="1">
        <v>160</v>
      </c>
      <c r="H265" s="1">
        <f t="shared" si="23"/>
        <v>3.73</v>
      </c>
      <c r="I265" s="1">
        <f t="shared" si="24"/>
        <v>0.31</v>
      </c>
      <c r="O265" s="36">
        <f t="shared" si="26"/>
        <v>261</v>
      </c>
      <c r="P265" s="3" t="s">
        <v>325</v>
      </c>
      <c r="Q265" s="2">
        <v>80</v>
      </c>
      <c r="R265" s="34" t="s">
        <v>669</v>
      </c>
    </row>
    <row r="266" spans="2:18" x14ac:dyDescent="0.25">
      <c r="B266" s="3">
        <f t="shared" si="25"/>
        <v>262</v>
      </c>
      <c r="C266" s="3" t="s">
        <v>326</v>
      </c>
      <c r="D266" s="2">
        <v>80</v>
      </c>
      <c r="E266" s="2">
        <v>3392.5</v>
      </c>
      <c r="F266" s="19">
        <f t="shared" si="22"/>
        <v>12800</v>
      </c>
      <c r="G266" s="1">
        <v>160</v>
      </c>
      <c r="H266" s="1">
        <f t="shared" si="23"/>
        <v>3.77</v>
      </c>
      <c r="I266" s="1">
        <f t="shared" si="24"/>
        <v>0.31</v>
      </c>
      <c r="O266" s="36">
        <f t="shared" si="26"/>
        <v>262</v>
      </c>
      <c r="P266" s="3" t="s">
        <v>326</v>
      </c>
      <c r="Q266" s="2">
        <v>80</v>
      </c>
      <c r="R266" s="34" t="s">
        <v>669</v>
      </c>
    </row>
    <row r="267" spans="2:18" x14ac:dyDescent="0.25">
      <c r="B267" s="3">
        <f t="shared" si="25"/>
        <v>263</v>
      </c>
      <c r="C267" s="3" t="s">
        <v>327</v>
      </c>
      <c r="D267" s="2">
        <v>80</v>
      </c>
      <c r="E267" s="2">
        <v>3388.8</v>
      </c>
      <c r="F267" s="19">
        <f t="shared" si="22"/>
        <v>12800</v>
      </c>
      <c r="G267" s="1">
        <v>160</v>
      </c>
      <c r="H267" s="1">
        <f t="shared" si="23"/>
        <v>3.78</v>
      </c>
      <c r="I267" s="1">
        <f t="shared" si="24"/>
        <v>0.31</v>
      </c>
      <c r="O267" s="36">
        <f t="shared" si="26"/>
        <v>263</v>
      </c>
      <c r="P267" s="3" t="s">
        <v>327</v>
      </c>
      <c r="Q267" s="2">
        <v>80</v>
      </c>
      <c r="R267" s="34" t="s">
        <v>669</v>
      </c>
    </row>
    <row r="268" spans="2:18" x14ac:dyDescent="0.25">
      <c r="B268" s="3">
        <f t="shared" si="25"/>
        <v>264</v>
      </c>
      <c r="C268" s="3" t="s">
        <v>328</v>
      </c>
      <c r="D268" s="2">
        <v>80</v>
      </c>
      <c r="E268" s="2">
        <v>3387.12</v>
      </c>
      <c r="F268" s="19">
        <f t="shared" si="22"/>
        <v>12800</v>
      </c>
      <c r="G268" s="1">
        <v>160</v>
      </c>
      <c r="H268" s="1">
        <f t="shared" si="23"/>
        <v>3.78</v>
      </c>
      <c r="I268" s="1">
        <f t="shared" si="24"/>
        <v>0.31</v>
      </c>
      <c r="O268" s="36">
        <f t="shared" si="26"/>
        <v>264</v>
      </c>
      <c r="P268" s="3" t="s">
        <v>328</v>
      </c>
      <c r="Q268" s="2">
        <v>80</v>
      </c>
      <c r="R268" s="34" t="s">
        <v>669</v>
      </c>
    </row>
    <row r="269" spans="2:18" x14ac:dyDescent="0.25">
      <c r="B269" s="3">
        <f t="shared" si="25"/>
        <v>265</v>
      </c>
      <c r="C269" s="3" t="s">
        <v>329</v>
      </c>
      <c r="D269" s="2">
        <v>81</v>
      </c>
      <c r="E269" s="2">
        <v>3431.85</v>
      </c>
      <c r="F269" s="19">
        <f t="shared" si="22"/>
        <v>12960</v>
      </c>
      <c r="G269" s="1">
        <v>160</v>
      </c>
      <c r="H269" s="1">
        <f t="shared" si="23"/>
        <v>3.78</v>
      </c>
      <c r="I269" s="1">
        <f t="shared" si="24"/>
        <v>0.31</v>
      </c>
      <c r="O269" s="36">
        <f t="shared" si="26"/>
        <v>265</v>
      </c>
      <c r="P269" s="3" t="s">
        <v>329</v>
      </c>
      <c r="Q269" s="2">
        <v>81</v>
      </c>
      <c r="R269" s="34" t="s">
        <v>669</v>
      </c>
    </row>
    <row r="270" spans="2:18" x14ac:dyDescent="0.25">
      <c r="B270" s="3">
        <f t="shared" si="25"/>
        <v>266</v>
      </c>
      <c r="C270" s="3" t="s">
        <v>330</v>
      </c>
      <c r="D270" s="2">
        <v>80</v>
      </c>
      <c r="E270" s="2">
        <v>3382.08</v>
      </c>
      <c r="F270" s="19">
        <f t="shared" si="22"/>
        <v>12800</v>
      </c>
      <c r="G270" s="1">
        <v>160</v>
      </c>
      <c r="H270" s="1">
        <f t="shared" si="23"/>
        <v>3.78</v>
      </c>
      <c r="I270" s="1">
        <f t="shared" si="24"/>
        <v>0.32</v>
      </c>
      <c r="O270" s="36">
        <f t="shared" si="26"/>
        <v>266</v>
      </c>
      <c r="P270" s="3" t="s">
        <v>330</v>
      </c>
      <c r="Q270" s="2">
        <v>80</v>
      </c>
      <c r="R270" s="34" t="s">
        <v>669</v>
      </c>
    </row>
    <row r="271" spans="2:18" x14ac:dyDescent="0.25">
      <c r="B271" s="3">
        <f t="shared" si="25"/>
        <v>267</v>
      </c>
      <c r="C271" s="3" t="s">
        <v>331</v>
      </c>
      <c r="D271" s="2">
        <v>80</v>
      </c>
      <c r="E271" s="2">
        <v>3369.2</v>
      </c>
      <c r="F271" s="19">
        <f t="shared" si="22"/>
        <v>12800</v>
      </c>
      <c r="G271" s="1">
        <v>160</v>
      </c>
      <c r="H271" s="1">
        <f t="shared" si="23"/>
        <v>3.8</v>
      </c>
      <c r="I271" s="1">
        <f t="shared" si="24"/>
        <v>0.32</v>
      </c>
      <c r="O271" s="36">
        <f t="shared" si="26"/>
        <v>267</v>
      </c>
      <c r="P271" s="3" t="s">
        <v>331</v>
      </c>
      <c r="Q271" s="2">
        <v>80</v>
      </c>
      <c r="R271" s="34" t="s">
        <v>669</v>
      </c>
    </row>
    <row r="272" spans="2:18" x14ac:dyDescent="0.25">
      <c r="B272" s="3">
        <f t="shared" si="25"/>
        <v>268</v>
      </c>
      <c r="C272" s="3" t="s">
        <v>332</v>
      </c>
      <c r="D272" s="2">
        <v>77</v>
      </c>
      <c r="E272" s="2">
        <v>3875.9</v>
      </c>
      <c r="F272" s="19">
        <f t="shared" si="22"/>
        <v>12320</v>
      </c>
      <c r="G272" s="1">
        <v>160</v>
      </c>
      <c r="H272" s="1">
        <f t="shared" si="23"/>
        <v>3.18</v>
      </c>
      <c r="I272" s="1">
        <f t="shared" si="24"/>
        <v>0.26</v>
      </c>
      <c r="O272" s="36">
        <f t="shared" si="26"/>
        <v>268</v>
      </c>
      <c r="P272" s="3" t="s">
        <v>332</v>
      </c>
      <c r="Q272" s="2">
        <v>77</v>
      </c>
      <c r="R272" s="34" t="s">
        <v>669</v>
      </c>
    </row>
    <row r="273" spans="2:18" x14ac:dyDescent="0.25">
      <c r="B273" s="3">
        <f t="shared" si="25"/>
        <v>269</v>
      </c>
      <c r="C273" s="3" t="s">
        <v>333</v>
      </c>
      <c r="D273" s="2">
        <v>49</v>
      </c>
      <c r="E273" s="2">
        <v>2573.3000000000002</v>
      </c>
      <c r="F273" s="19">
        <f t="shared" si="22"/>
        <v>7840</v>
      </c>
      <c r="G273" s="1">
        <v>160</v>
      </c>
      <c r="H273" s="1">
        <f t="shared" si="23"/>
        <v>3.05</v>
      </c>
      <c r="I273" s="1">
        <f t="shared" si="24"/>
        <v>0.25</v>
      </c>
      <c r="O273" s="36">
        <f t="shared" si="26"/>
        <v>269</v>
      </c>
      <c r="P273" s="3" t="s">
        <v>333</v>
      </c>
      <c r="Q273" s="2">
        <v>49</v>
      </c>
      <c r="R273" s="34" t="s">
        <v>669</v>
      </c>
    </row>
    <row r="274" spans="2:18" x14ac:dyDescent="0.25">
      <c r="B274" s="3">
        <f t="shared" si="25"/>
        <v>270</v>
      </c>
      <c r="C274" s="3" t="s">
        <v>334</v>
      </c>
      <c r="D274" s="2">
        <v>49</v>
      </c>
      <c r="E274" s="2">
        <v>2508.1</v>
      </c>
      <c r="F274" s="19">
        <f t="shared" si="22"/>
        <v>7840</v>
      </c>
      <c r="G274" s="1">
        <v>160</v>
      </c>
      <c r="H274" s="1">
        <f t="shared" si="23"/>
        <v>3.13</v>
      </c>
      <c r="I274" s="1">
        <f t="shared" si="24"/>
        <v>0.26</v>
      </c>
      <c r="O274" s="36">
        <f t="shared" si="26"/>
        <v>270</v>
      </c>
      <c r="P274" s="3" t="s">
        <v>334</v>
      </c>
      <c r="Q274" s="2">
        <v>49</v>
      </c>
      <c r="R274" s="34" t="s">
        <v>669</v>
      </c>
    </row>
    <row r="275" spans="2:18" x14ac:dyDescent="0.25">
      <c r="B275" s="3">
        <f t="shared" si="25"/>
        <v>271</v>
      </c>
      <c r="C275" s="3" t="s">
        <v>335</v>
      </c>
      <c r="D275" s="2">
        <v>49</v>
      </c>
      <c r="E275" s="2">
        <v>2527.4</v>
      </c>
      <c r="F275" s="19">
        <f t="shared" si="22"/>
        <v>7840</v>
      </c>
      <c r="G275" s="1">
        <v>160</v>
      </c>
      <c r="H275" s="1">
        <f t="shared" si="23"/>
        <v>3.1</v>
      </c>
      <c r="I275" s="1">
        <f t="shared" si="24"/>
        <v>0.26</v>
      </c>
      <c r="O275" s="36">
        <f t="shared" si="26"/>
        <v>271</v>
      </c>
      <c r="P275" s="3" t="s">
        <v>335</v>
      </c>
      <c r="Q275" s="2">
        <v>49</v>
      </c>
      <c r="R275" s="34" t="s">
        <v>669</v>
      </c>
    </row>
    <row r="276" spans="2:18" x14ac:dyDescent="0.25">
      <c r="B276" s="3">
        <f t="shared" si="25"/>
        <v>272</v>
      </c>
      <c r="C276" s="3" t="s">
        <v>336</v>
      </c>
      <c r="D276" s="2">
        <v>49</v>
      </c>
      <c r="E276" s="2">
        <v>2480.6999999999998</v>
      </c>
      <c r="F276" s="19">
        <f t="shared" si="22"/>
        <v>7840</v>
      </c>
      <c r="G276" s="1">
        <v>160</v>
      </c>
      <c r="H276" s="1">
        <f t="shared" si="23"/>
        <v>3.16</v>
      </c>
      <c r="I276" s="1">
        <f t="shared" si="24"/>
        <v>0.26</v>
      </c>
      <c r="O276" s="36">
        <f t="shared" si="26"/>
        <v>272</v>
      </c>
      <c r="P276" s="3" t="s">
        <v>336</v>
      </c>
      <c r="Q276" s="2">
        <v>49</v>
      </c>
      <c r="R276" s="34" t="s">
        <v>669</v>
      </c>
    </row>
    <row r="277" spans="2:18" x14ac:dyDescent="0.25">
      <c r="B277" s="3">
        <f t="shared" si="25"/>
        <v>273</v>
      </c>
      <c r="C277" s="3" t="s">
        <v>337</v>
      </c>
      <c r="D277" s="2">
        <v>98</v>
      </c>
      <c r="E277" s="2">
        <v>5296.5</v>
      </c>
      <c r="F277" s="19">
        <f t="shared" si="22"/>
        <v>15680</v>
      </c>
      <c r="G277" s="1">
        <v>160</v>
      </c>
      <c r="H277" s="1">
        <f t="shared" si="23"/>
        <v>2.96</v>
      </c>
      <c r="I277" s="1">
        <f t="shared" si="24"/>
        <v>0.25</v>
      </c>
      <c r="O277" s="36">
        <f t="shared" si="26"/>
        <v>273</v>
      </c>
      <c r="P277" s="3" t="s">
        <v>337</v>
      </c>
      <c r="Q277" s="2">
        <v>98</v>
      </c>
      <c r="R277" s="34" t="s">
        <v>669</v>
      </c>
    </row>
    <row r="278" spans="2:18" x14ac:dyDescent="0.25">
      <c r="B278" s="3">
        <f t="shared" si="25"/>
        <v>274</v>
      </c>
      <c r="C278" s="3" t="s">
        <v>338</v>
      </c>
      <c r="D278" s="2">
        <v>30</v>
      </c>
      <c r="E278" s="2">
        <v>1514.5</v>
      </c>
      <c r="F278" s="19">
        <f t="shared" si="22"/>
        <v>4800</v>
      </c>
      <c r="G278" s="1">
        <v>160</v>
      </c>
      <c r="H278" s="1">
        <f t="shared" si="23"/>
        <v>3.17</v>
      </c>
      <c r="I278" s="1">
        <f t="shared" si="24"/>
        <v>0.26</v>
      </c>
      <c r="O278" s="36">
        <f t="shared" si="26"/>
        <v>274</v>
      </c>
      <c r="P278" s="3" t="s">
        <v>338</v>
      </c>
      <c r="Q278" s="2">
        <v>30</v>
      </c>
      <c r="R278" s="34" t="s">
        <v>669</v>
      </c>
    </row>
    <row r="279" spans="2:18" x14ac:dyDescent="0.25">
      <c r="B279" s="3">
        <f t="shared" si="25"/>
        <v>275</v>
      </c>
      <c r="C279" s="3" t="s">
        <v>339</v>
      </c>
      <c r="D279" s="2">
        <v>30</v>
      </c>
      <c r="E279" s="2">
        <v>1529.2</v>
      </c>
      <c r="F279" s="19">
        <f t="shared" si="22"/>
        <v>4800</v>
      </c>
      <c r="G279" s="1">
        <v>160</v>
      </c>
      <c r="H279" s="1">
        <f t="shared" si="23"/>
        <v>3.14</v>
      </c>
      <c r="I279" s="1">
        <f t="shared" si="24"/>
        <v>0.26</v>
      </c>
      <c r="O279" s="36">
        <f t="shared" si="26"/>
        <v>275</v>
      </c>
      <c r="P279" s="3" t="s">
        <v>339</v>
      </c>
      <c r="Q279" s="2">
        <v>30</v>
      </c>
      <c r="R279" s="34" t="s">
        <v>669</v>
      </c>
    </row>
    <row r="280" spans="2:18" x14ac:dyDescent="0.25">
      <c r="B280" s="3">
        <f t="shared" si="25"/>
        <v>276</v>
      </c>
      <c r="C280" s="3" t="s">
        <v>340</v>
      </c>
      <c r="D280" s="2">
        <v>30</v>
      </c>
      <c r="E280" s="2">
        <v>1527.1</v>
      </c>
      <c r="F280" s="19">
        <f t="shared" si="22"/>
        <v>4800</v>
      </c>
      <c r="G280" s="1">
        <v>160</v>
      </c>
      <c r="H280" s="1">
        <f t="shared" si="23"/>
        <v>3.14</v>
      </c>
      <c r="I280" s="1">
        <f t="shared" si="24"/>
        <v>0.26</v>
      </c>
      <c r="O280" s="36">
        <f t="shared" si="26"/>
        <v>276</v>
      </c>
      <c r="P280" s="3" t="s">
        <v>340</v>
      </c>
      <c r="Q280" s="2">
        <v>30</v>
      </c>
      <c r="R280" s="34" t="s">
        <v>669</v>
      </c>
    </row>
    <row r="281" spans="2:18" x14ac:dyDescent="0.25">
      <c r="B281" s="3">
        <f t="shared" si="25"/>
        <v>277</v>
      </c>
      <c r="C281" s="3" t="s">
        <v>341</v>
      </c>
      <c r="D281" s="2">
        <v>78</v>
      </c>
      <c r="E281" s="2">
        <v>3905.2</v>
      </c>
      <c r="F281" s="19">
        <f t="shared" si="22"/>
        <v>12480</v>
      </c>
      <c r="G281" s="1">
        <v>160</v>
      </c>
      <c r="H281" s="1">
        <f t="shared" si="23"/>
        <v>3.2</v>
      </c>
      <c r="I281" s="1">
        <f t="shared" si="24"/>
        <v>0.27</v>
      </c>
      <c r="O281" s="36">
        <f t="shared" si="26"/>
        <v>277</v>
      </c>
      <c r="P281" s="3" t="s">
        <v>341</v>
      </c>
      <c r="Q281" s="2">
        <v>78</v>
      </c>
      <c r="R281" s="34" t="s">
        <v>669</v>
      </c>
    </row>
    <row r="282" spans="2:18" x14ac:dyDescent="0.25">
      <c r="B282" s="3">
        <f t="shared" si="25"/>
        <v>278</v>
      </c>
      <c r="C282" s="3" t="s">
        <v>342</v>
      </c>
      <c r="D282" s="2">
        <v>98</v>
      </c>
      <c r="E282" s="2">
        <v>5115.8999999999996</v>
      </c>
      <c r="F282" s="19">
        <f t="shared" si="22"/>
        <v>15680</v>
      </c>
      <c r="G282" s="1">
        <v>160</v>
      </c>
      <c r="H282" s="1">
        <f t="shared" si="23"/>
        <v>3.06</v>
      </c>
      <c r="I282" s="1">
        <f t="shared" si="24"/>
        <v>0.26</v>
      </c>
      <c r="O282" s="36">
        <f t="shared" si="26"/>
        <v>278</v>
      </c>
      <c r="P282" s="3" t="s">
        <v>342</v>
      </c>
      <c r="Q282" s="2">
        <v>98</v>
      </c>
      <c r="R282" s="34" t="s">
        <v>669</v>
      </c>
    </row>
    <row r="283" spans="2:18" x14ac:dyDescent="0.25">
      <c r="B283" s="3">
        <f t="shared" si="25"/>
        <v>279</v>
      </c>
      <c r="C283" s="3" t="s">
        <v>343</v>
      </c>
      <c r="D283" s="2">
        <v>105</v>
      </c>
      <c r="E283" s="2">
        <v>5200.7</v>
      </c>
      <c r="F283" s="19">
        <f t="shared" si="22"/>
        <v>16800</v>
      </c>
      <c r="G283" s="1">
        <v>160</v>
      </c>
      <c r="H283" s="1">
        <f t="shared" si="23"/>
        <v>3.23</v>
      </c>
      <c r="I283" s="1">
        <f t="shared" si="24"/>
        <v>0.27</v>
      </c>
      <c r="O283" s="36">
        <f t="shared" si="26"/>
        <v>279</v>
      </c>
      <c r="P283" s="3" t="s">
        <v>343</v>
      </c>
      <c r="Q283" s="2">
        <v>105</v>
      </c>
      <c r="R283" s="34" t="s">
        <v>669</v>
      </c>
    </row>
    <row r="284" spans="2:18" x14ac:dyDescent="0.25">
      <c r="B284" s="3">
        <f t="shared" si="25"/>
        <v>280</v>
      </c>
      <c r="C284" s="3" t="s">
        <v>344</v>
      </c>
      <c r="D284" s="2">
        <v>89</v>
      </c>
      <c r="E284" s="2">
        <v>4206.3999999999996</v>
      </c>
      <c r="F284" s="19">
        <f t="shared" si="22"/>
        <v>14240</v>
      </c>
      <c r="G284" s="1">
        <v>160</v>
      </c>
      <c r="H284" s="1">
        <f t="shared" si="23"/>
        <v>3.39</v>
      </c>
      <c r="I284" s="1">
        <f t="shared" si="24"/>
        <v>0.28000000000000003</v>
      </c>
      <c r="O284" s="36">
        <f t="shared" si="26"/>
        <v>280</v>
      </c>
      <c r="P284" s="3" t="s">
        <v>344</v>
      </c>
      <c r="Q284" s="2">
        <v>89</v>
      </c>
      <c r="R284" s="34" t="s">
        <v>669</v>
      </c>
    </row>
    <row r="285" spans="2:18" x14ac:dyDescent="0.25">
      <c r="B285" s="3">
        <f t="shared" si="25"/>
        <v>281</v>
      </c>
      <c r="C285" s="3" t="s">
        <v>345</v>
      </c>
      <c r="D285" s="2">
        <v>89</v>
      </c>
      <c r="E285" s="2">
        <v>4221.1000000000004</v>
      </c>
      <c r="F285" s="19">
        <f t="shared" si="22"/>
        <v>14240</v>
      </c>
      <c r="G285" s="1">
        <v>160</v>
      </c>
      <c r="H285" s="1">
        <f t="shared" si="23"/>
        <v>3.37</v>
      </c>
      <c r="I285" s="1">
        <f t="shared" si="24"/>
        <v>0.28000000000000003</v>
      </c>
      <c r="O285" s="36">
        <f t="shared" si="26"/>
        <v>281</v>
      </c>
      <c r="P285" s="3" t="s">
        <v>345</v>
      </c>
      <c r="Q285" s="2">
        <v>89</v>
      </c>
      <c r="R285" s="34" t="s">
        <v>669</v>
      </c>
    </row>
    <row r="286" spans="2:18" x14ac:dyDescent="0.25">
      <c r="B286" s="3">
        <f t="shared" si="25"/>
        <v>282</v>
      </c>
      <c r="C286" s="3" t="s">
        <v>346</v>
      </c>
      <c r="D286" s="2">
        <v>63</v>
      </c>
      <c r="E286" s="2">
        <v>3238.9</v>
      </c>
      <c r="F286" s="19">
        <f t="shared" si="22"/>
        <v>10080</v>
      </c>
      <c r="G286" s="1">
        <v>160</v>
      </c>
      <c r="H286" s="1">
        <f t="shared" si="23"/>
        <v>3.11</v>
      </c>
      <c r="I286" s="1">
        <f t="shared" si="24"/>
        <v>0.26</v>
      </c>
      <c r="O286" s="36">
        <f t="shared" si="26"/>
        <v>282</v>
      </c>
      <c r="P286" s="3" t="s">
        <v>346</v>
      </c>
      <c r="Q286" s="2">
        <v>63</v>
      </c>
      <c r="R286" s="34" t="s">
        <v>669</v>
      </c>
    </row>
    <row r="287" spans="2:18" x14ac:dyDescent="0.25">
      <c r="B287" s="3">
        <f t="shared" si="25"/>
        <v>283</v>
      </c>
      <c r="C287" s="3" t="s">
        <v>347</v>
      </c>
      <c r="D287" s="2">
        <v>63</v>
      </c>
      <c r="E287" s="2">
        <v>3224.8</v>
      </c>
      <c r="F287" s="19">
        <f t="shared" si="22"/>
        <v>10080</v>
      </c>
      <c r="G287" s="1">
        <v>160</v>
      </c>
      <c r="H287" s="1">
        <f t="shared" si="23"/>
        <v>3.13</v>
      </c>
      <c r="I287" s="1">
        <f t="shared" si="24"/>
        <v>0.26</v>
      </c>
      <c r="O287" s="36">
        <f t="shared" si="26"/>
        <v>283</v>
      </c>
      <c r="P287" s="3" t="s">
        <v>347</v>
      </c>
      <c r="Q287" s="2">
        <v>63</v>
      </c>
      <c r="R287" s="34" t="s">
        <v>669</v>
      </c>
    </row>
    <row r="288" spans="2:18" x14ac:dyDescent="0.25">
      <c r="B288" s="3">
        <f t="shared" si="25"/>
        <v>284</v>
      </c>
      <c r="C288" s="3" t="s">
        <v>348</v>
      </c>
      <c r="D288" s="2">
        <v>63</v>
      </c>
      <c r="E288" s="2">
        <v>3209.9</v>
      </c>
      <c r="F288" s="19">
        <f t="shared" si="22"/>
        <v>10080</v>
      </c>
      <c r="G288" s="1">
        <v>160</v>
      </c>
      <c r="H288" s="1">
        <f t="shared" si="23"/>
        <v>3.14</v>
      </c>
      <c r="I288" s="1">
        <f t="shared" si="24"/>
        <v>0.26</v>
      </c>
      <c r="O288" s="36">
        <f t="shared" si="26"/>
        <v>284</v>
      </c>
      <c r="P288" s="3" t="s">
        <v>348</v>
      </c>
      <c r="Q288" s="2">
        <v>63</v>
      </c>
      <c r="R288" s="34" t="s">
        <v>669</v>
      </c>
    </row>
    <row r="289" spans="2:18" x14ac:dyDescent="0.25">
      <c r="B289" s="3">
        <f t="shared" si="25"/>
        <v>285</v>
      </c>
      <c r="C289" s="3" t="s">
        <v>349</v>
      </c>
      <c r="D289" s="2">
        <v>70</v>
      </c>
      <c r="E289" s="2">
        <v>634.79999999999995</v>
      </c>
      <c r="F289" s="19">
        <f t="shared" si="22"/>
        <v>11200</v>
      </c>
      <c r="G289" s="1">
        <v>160</v>
      </c>
      <c r="H289" s="1">
        <f t="shared" si="23"/>
        <v>17.64</v>
      </c>
      <c r="I289" s="1">
        <f t="shared" si="24"/>
        <v>1.47</v>
      </c>
      <c r="O289" s="36">
        <f t="shared" si="26"/>
        <v>285</v>
      </c>
      <c r="P289" s="3" t="s">
        <v>349</v>
      </c>
      <c r="Q289" s="2">
        <v>70</v>
      </c>
      <c r="R289" s="34" t="s">
        <v>669</v>
      </c>
    </row>
    <row r="290" spans="2:18" x14ac:dyDescent="0.25">
      <c r="B290" s="3">
        <f t="shared" si="25"/>
        <v>286</v>
      </c>
      <c r="C290" s="3" t="s">
        <v>350</v>
      </c>
      <c r="D290" s="2">
        <v>16</v>
      </c>
      <c r="E290" s="2">
        <v>641</v>
      </c>
      <c r="F290" s="19">
        <f t="shared" si="22"/>
        <v>2560</v>
      </c>
      <c r="G290" s="1">
        <v>160</v>
      </c>
      <c r="H290" s="1">
        <f t="shared" si="23"/>
        <v>3.99</v>
      </c>
      <c r="I290" s="1">
        <f t="shared" si="24"/>
        <v>0.33</v>
      </c>
      <c r="O290" s="36">
        <f t="shared" si="26"/>
        <v>286</v>
      </c>
      <c r="P290" s="3" t="s">
        <v>350</v>
      </c>
      <c r="Q290" s="2">
        <v>16</v>
      </c>
      <c r="R290" s="34" t="s">
        <v>669</v>
      </c>
    </row>
    <row r="291" spans="2:18" x14ac:dyDescent="0.25">
      <c r="B291" s="3">
        <f t="shared" si="25"/>
        <v>287</v>
      </c>
      <c r="C291" s="3" t="s">
        <v>351</v>
      </c>
      <c r="D291" s="2">
        <v>16</v>
      </c>
      <c r="E291" s="2">
        <v>632.9</v>
      </c>
      <c r="F291" s="19">
        <f t="shared" si="22"/>
        <v>2560</v>
      </c>
      <c r="G291" s="1">
        <v>160</v>
      </c>
      <c r="H291" s="1">
        <f t="shared" si="23"/>
        <v>4.04</v>
      </c>
      <c r="I291" s="1">
        <f t="shared" si="24"/>
        <v>0.34</v>
      </c>
      <c r="O291" s="36">
        <f t="shared" si="26"/>
        <v>287</v>
      </c>
      <c r="P291" s="3" t="s">
        <v>351</v>
      </c>
      <c r="Q291" s="2">
        <v>16</v>
      </c>
      <c r="R291" s="34" t="s">
        <v>669</v>
      </c>
    </row>
    <row r="292" spans="2:18" x14ac:dyDescent="0.25">
      <c r="B292" s="3">
        <f t="shared" si="25"/>
        <v>288</v>
      </c>
      <c r="C292" s="3" t="s">
        <v>352</v>
      </c>
      <c r="D292" s="2">
        <v>16</v>
      </c>
      <c r="E292" s="2">
        <v>646</v>
      </c>
      <c r="F292" s="19">
        <f t="shared" si="22"/>
        <v>2560</v>
      </c>
      <c r="G292" s="1">
        <v>160</v>
      </c>
      <c r="H292" s="1">
        <f t="shared" si="23"/>
        <v>3.96</v>
      </c>
      <c r="I292" s="1">
        <f t="shared" si="24"/>
        <v>0.33</v>
      </c>
      <c r="O292" s="36">
        <f t="shared" si="26"/>
        <v>288</v>
      </c>
      <c r="P292" s="3" t="s">
        <v>352</v>
      </c>
      <c r="Q292" s="2">
        <v>16</v>
      </c>
      <c r="R292" s="34" t="s">
        <v>669</v>
      </c>
    </row>
    <row r="293" spans="2:18" x14ac:dyDescent="0.25">
      <c r="B293" s="3">
        <f t="shared" si="25"/>
        <v>289</v>
      </c>
      <c r="C293" s="3" t="s">
        <v>353</v>
      </c>
      <c r="D293" s="2">
        <v>22</v>
      </c>
      <c r="E293" s="2">
        <v>895</v>
      </c>
      <c r="F293" s="19">
        <f t="shared" si="22"/>
        <v>3520</v>
      </c>
      <c r="G293" s="1">
        <v>160</v>
      </c>
      <c r="H293" s="1">
        <f t="shared" si="23"/>
        <v>3.93</v>
      </c>
      <c r="I293" s="1">
        <f t="shared" si="24"/>
        <v>0.33</v>
      </c>
      <c r="O293" s="36">
        <f t="shared" si="26"/>
        <v>289</v>
      </c>
      <c r="P293" s="3" t="s">
        <v>353</v>
      </c>
      <c r="Q293" s="2">
        <v>22</v>
      </c>
      <c r="R293" s="34" t="s">
        <v>669</v>
      </c>
    </row>
    <row r="294" spans="2:18" x14ac:dyDescent="0.25">
      <c r="B294" s="3">
        <f t="shared" si="25"/>
        <v>290</v>
      </c>
      <c r="C294" s="3" t="s">
        <v>354</v>
      </c>
      <c r="D294" s="2">
        <v>55</v>
      </c>
      <c r="E294" s="2">
        <v>2791.2</v>
      </c>
      <c r="F294" s="19">
        <f t="shared" si="22"/>
        <v>8800</v>
      </c>
      <c r="G294" s="1">
        <v>160</v>
      </c>
      <c r="H294" s="1">
        <f t="shared" si="23"/>
        <v>3.15</v>
      </c>
      <c r="I294" s="1">
        <f t="shared" si="24"/>
        <v>0.26</v>
      </c>
      <c r="O294" s="36">
        <f t="shared" si="26"/>
        <v>290</v>
      </c>
      <c r="P294" s="3" t="s">
        <v>354</v>
      </c>
      <c r="Q294" s="2">
        <v>55</v>
      </c>
      <c r="R294" s="34" t="s">
        <v>669</v>
      </c>
    </row>
    <row r="295" spans="2:18" x14ac:dyDescent="0.25">
      <c r="B295" s="3">
        <f t="shared" si="25"/>
        <v>291</v>
      </c>
      <c r="C295" s="3" t="s">
        <v>355</v>
      </c>
      <c r="D295" s="2">
        <v>55</v>
      </c>
      <c r="E295" s="2">
        <v>2789.8</v>
      </c>
      <c r="F295" s="19">
        <f t="shared" si="22"/>
        <v>8800</v>
      </c>
      <c r="G295" s="1">
        <v>160</v>
      </c>
      <c r="H295" s="1">
        <f t="shared" si="23"/>
        <v>3.15</v>
      </c>
      <c r="I295" s="1">
        <f t="shared" si="24"/>
        <v>0.26</v>
      </c>
      <c r="O295" s="36">
        <f t="shared" si="26"/>
        <v>291</v>
      </c>
      <c r="P295" s="3" t="s">
        <v>355</v>
      </c>
      <c r="Q295" s="2">
        <v>55</v>
      </c>
      <c r="R295" s="34" t="s">
        <v>669</v>
      </c>
    </row>
    <row r="296" spans="2:18" x14ac:dyDescent="0.25">
      <c r="B296" s="3">
        <f t="shared" si="25"/>
        <v>292</v>
      </c>
      <c r="C296" s="3" t="s">
        <v>356</v>
      </c>
      <c r="D296" s="2">
        <v>30</v>
      </c>
      <c r="E296" s="2">
        <v>1528.9</v>
      </c>
      <c r="F296" s="19">
        <f t="shared" si="22"/>
        <v>4800</v>
      </c>
      <c r="G296" s="1">
        <v>160</v>
      </c>
      <c r="H296" s="1">
        <f t="shared" si="23"/>
        <v>3.14</v>
      </c>
      <c r="I296" s="1">
        <f t="shared" si="24"/>
        <v>0.26</v>
      </c>
      <c r="O296" s="36">
        <f t="shared" si="26"/>
        <v>292</v>
      </c>
      <c r="P296" s="3" t="s">
        <v>356</v>
      </c>
      <c r="Q296" s="2">
        <v>30</v>
      </c>
      <c r="R296" s="34" t="s">
        <v>669</v>
      </c>
    </row>
    <row r="297" spans="2:18" x14ac:dyDescent="0.25">
      <c r="B297" s="3">
        <f t="shared" si="25"/>
        <v>293</v>
      </c>
      <c r="C297" s="3" t="s">
        <v>357</v>
      </c>
      <c r="D297" s="2">
        <v>45</v>
      </c>
      <c r="E297" s="2">
        <v>2083.7199999999998</v>
      </c>
      <c r="F297" s="19">
        <f t="shared" si="22"/>
        <v>7200</v>
      </c>
      <c r="G297" s="1">
        <v>160</v>
      </c>
      <c r="H297" s="1">
        <f t="shared" si="23"/>
        <v>3.46</v>
      </c>
      <c r="I297" s="1">
        <f t="shared" si="24"/>
        <v>0.28999999999999998</v>
      </c>
      <c r="O297" s="36">
        <f t="shared" si="26"/>
        <v>293</v>
      </c>
      <c r="P297" s="3" t="s">
        <v>357</v>
      </c>
      <c r="Q297" s="2">
        <v>45</v>
      </c>
      <c r="R297" s="34" t="s">
        <v>669</v>
      </c>
    </row>
    <row r="298" spans="2:18" x14ac:dyDescent="0.25">
      <c r="B298" s="3">
        <f t="shared" si="25"/>
        <v>294</v>
      </c>
      <c r="C298" s="3" t="s">
        <v>358</v>
      </c>
      <c r="D298" s="2">
        <v>4</v>
      </c>
      <c r="E298" s="2">
        <v>334.6</v>
      </c>
      <c r="F298" s="19">
        <f t="shared" si="22"/>
        <v>640</v>
      </c>
      <c r="G298" s="1">
        <v>160</v>
      </c>
      <c r="H298" s="1">
        <f t="shared" si="23"/>
        <v>1.91</v>
      </c>
      <c r="I298" s="1">
        <f t="shared" si="24"/>
        <v>0.16</v>
      </c>
      <c r="O298" s="36">
        <f t="shared" si="26"/>
        <v>294</v>
      </c>
      <c r="P298" s="3" t="s">
        <v>358</v>
      </c>
      <c r="Q298" s="2">
        <v>4</v>
      </c>
      <c r="R298" s="34" t="s">
        <v>669</v>
      </c>
    </row>
    <row r="299" spans="2:18" x14ac:dyDescent="0.25">
      <c r="B299" s="3">
        <f t="shared" si="25"/>
        <v>295</v>
      </c>
      <c r="C299" s="3" t="s">
        <v>359</v>
      </c>
      <c r="D299" s="2">
        <v>24</v>
      </c>
      <c r="E299" s="2">
        <v>979.4</v>
      </c>
      <c r="F299" s="19">
        <f t="shared" si="22"/>
        <v>3840</v>
      </c>
      <c r="G299" s="1">
        <v>160</v>
      </c>
      <c r="H299" s="1">
        <f t="shared" si="23"/>
        <v>3.92</v>
      </c>
      <c r="I299" s="1">
        <f t="shared" si="24"/>
        <v>0.33</v>
      </c>
      <c r="O299" s="36">
        <f t="shared" si="26"/>
        <v>295</v>
      </c>
      <c r="P299" s="3" t="s">
        <v>359</v>
      </c>
      <c r="Q299" s="2">
        <v>24</v>
      </c>
      <c r="R299" s="34" t="s">
        <v>669</v>
      </c>
    </row>
    <row r="300" spans="2:18" x14ac:dyDescent="0.25">
      <c r="B300" s="3">
        <f t="shared" si="25"/>
        <v>296</v>
      </c>
      <c r="C300" s="3" t="s">
        <v>360</v>
      </c>
      <c r="D300" s="2">
        <v>8</v>
      </c>
      <c r="E300" s="2">
        <v>410.48</v>
      </c>
      <c r="F300" s="19">
        <f t="shared" si="22"/>
        <v>1280</v>
      </c>
      <c r="G300" s="1">
        <v>160</v>
      </c>
      <c r="H300" s="1">
        <f t="shared" si="23"/>
        <v>3.12</v>
      </c>
      <c r="I300" s="1">
        <f t="shared" si="24"/>
        <v>0.26</v>
      </c>
      <c r="O300" s="36">
        <f t="shared" si="26"/>
        <v>296</v>
      </c>
      <c r="P300" s="3" t="s">
        <v>360</v>
      </c>
      <c r="Q300" s="2">
        <v>8</v>
      </c>
      <c r="R300" s="34" t="s">
        <v>669</v>
      </c>
    </row>
    <row r="301" spans="2:18" x14ac:dyDescent="0.25">
      <c r="B301" s="3">
        <f t="shared" si="25"/>
        <v>297</v>
      </c>
      <c r="C301" s="3" t="s">
        <v>361</v>
      </c>
      <c r="D301" s="2">
        <v>8</v>
      </c>
      <c r="E301" s="2">
        <v>402.7</v>
      </c>
      <c r="F301" s="19">
        <f t="shared" si="22"/>
        <v>1280</v>
      </c>
      <c r="G301" s="1">
        <v>160</v>
      </c>
      <c r="H301" s="1">
        <f t="shared" si="23"/>
        <v>3.18</v>
      </c>
      <c r="I301" s="1">
        <f t="shared" si="24"/>
        <v>0.26</v>
      </c>
      <c r="O301" s="36">
        <f t="shared" si="26"/>
        <v>297</v>
      </c>
      <c r="P301" s="3" t="s">
        <v>361</v>
      </c>
      <c r="Q301" s="2">
        <v>8</v>
      </c>
      <c r="R301" s="34" t="s">
        <v>669</v>
      </c>
    </row>
    <row r="302" spans="2:18" x14ac:dyDescent="0.25">
      <c r="B302" s="3">
        <f t="shared" si="25"/>
        <v>298</v>
      </c>
      <c r="C302" s="3" t="s">
        <v>362</v>
      </c>
      <c r="D302" s="2">
        <v>8</v>
      </c>
      <c r="E302" s="2">
        <v>400.8</v>
      </c>
      <c r="F302" s="19">
        <f t="shared" si="22"/>
        <v>1280</v>
      </c>
      <c r="G302" s="1">
        <v>160</v>
      </c>
      <c r="H302" s="1">
        <f t="shared" si="23"/>
        <v>3.19</v>
      </c>
      <c r="I302" s="1">
        <f t="shared" si="24"/>
        <v>0.27</v>
      </c>
      <c r="O302" s="36">
        <f t="shared" si="26"/>
        <v>298</v>
      </c>
      <c r="P302" s="3" t="s">
        <v>362</v>
      </c>
      <c r="Q302" s="2">
        <v>8</v>
      </c>
      <c r="R302" s="34" t="s">
        <v>669</v>
      </c>
    </row>
    <row r="303" spans="2:18" x14ac:dyDescent="0.25">
      <c r="B303" s="3">
        <f t="shared" si="25"/>
        <v>299</v>
      </c>
      <c r="C303" s="3" t="s">
        <v>363</v>
      </c>
      <c r="D303" s="2">
        <v>30</v>
      </c>
      <c r="E303" s="2">
        <v>1633.8</v>
      </c>
      <c r="F303" s="19">
        <f t="shared" si="22"/>
        <v>4800</v>
      </c>
      <c r="G303" s="1">
        <v>160</v>
      </c>
      <c r="H303" s="1">
        <f t="shared" si="23"/>
        <v>2.94</v>
      </c>
      <c r="I303" s="1">
        <f t="shared" si="24"/>
        <v>0.24</v>
      </c>
      <c r="O303" s="36">
        <f t="shared" si="26"/>
        <v>299</v>
      </c>
      <c r="P303" s="3" t="s">
        <v>363</v>
      </c>
      <c r="Q303" s="2">
        <v>30</v>
      </c>
      <c r="R303" s="34" t="s">
        <v>669</v>
      </c>
    </row>
    <row r="304" spans="2:18" x14ac:dyDescent="0.25">
      <c r="B304" s="3">
        <f t="shared" si="25"/>
        <v>300</v>
      </c>
      <c r="C304" s="3" t="s">
        <v>364</v>
      </c>
      <c r="D304" s="2">
        <v>80</v>
      </c>
      <c r="E304" s="2">
        <v>3212</v>
      </c>
      <c r="F304" s="19">
        <f t="shared" si="22"/>
        <v>12800</v>
      </c>
      <c r="G304" s="1">
        <v>160</v>
      </c>
      <c r="H304" s="1">
        <f t="shared" si="23"/>
        <v>3.99</v>
      </c>
      <c r="I304" s="1">
        <f t="shared" si="24"/>
        <v>0.33</v>
      </c>
      <c r="O304" s="36">
        <f t="shared" si="26"/>
        <v>300</v>
      </c>
      <c r="P304" s="3" t="s">
        <v>364</v>
      </c>
      <c r="Q304" s="2">
        <v>80</v>
      </c>
      <c r="R304" s="34" t="s">
        <v>669</v>
      </c>
    </row>
    <row r="305" spans="2:18" ht="15.75" thickBot="1" x14ac:dyDescent="0.3">
      <c r="B305" s="3">
        <f t="shared" si="25"/>
        <v>301</v>
      </c>
      <c r="C305" s="3" t="s">
        <v>118</v>
      </c>
      <c r="D305" s="15">
        <v>3</v>
      </c>
      <c r="E305" s="15">
        <v>167.3</v>
      </c>
      <c r="F305" s="20">
        <f t="shared" si="22"/>
        <v>480</v>
      </c>
      <c r="G305" s="1">
        <v>160</v>
      </c>
      <c r="H305" s="1">
        <f t="shared" si="23"/>
        <v>2.87</v>
      </c>
      <c r="I305" s="1">
        <f t="shared" si="24"/>
        <v>0.24</v>
      </c>
      <c r="O305" s="36">
        <f t="shared" si="26"/>
        <v>301</v>
      </c>
      <c r="P305" s="3" t="s">
        <v>118</v>
      </c>
      <c r="Q305" s="2">
        <v>3</v>
      </c>
      <c r="R305" s="34" t="s">
        <v>669</v>
      </c>
    </row>
    <row r="306" spans="2:18" ht="16.5" thickBot="1" x14ac:dyDescent="0.3">
      <c r="B306" s="74" t="s">
        <v>662</v>
      </c>
      <c r="C306" s="75"/>
      <c r="D306" s="16">
        <f>SUM(D5:D305)</f>
        <v>8873</v>
      </c>
      <c r="E306" s="21">
        <f>SUM(E5:E305)</f>
        <v>409379.10000000009</v>
      </c>
      <c r="F306" s="21">
        <f>SUM(F5:F305)</f>
        <v>1419680</v>
      </c>
    </row>
  </sheetData>
  <mergeCells count="14">
    <mergeCell ref="B306:C306"/>
    <mergeCell ref="O3:O4"/>
    <mergeCell ref="AE5:AE6"/>
    <mergeCell ref="AG5:AG6"/>
    <mergeCell ref="AH5:AH6"/>
    <mergeCell ref="AE58:AF58"/>
    <mergeCell ref="P3:P4"/>
    <mergeCell ref="Q3:Q4"/>
    <mergeCell ref="R3:R4"/>
    <mergeCell ref="B3:B4"/>
    <mergeCell ref="D3:D4"/>
    <mergeCell ref="F3:F4"/>
    <mergeCell ref="C3:C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66"/>
  <sheetViews>
    <sheetView workbookViewId="0">
      <selection activeCell="J8" sqref="J8"/>
    </sheetView>
  </sheetViews>
  <sheetFormatPr defaultRowHeight="15" x14ac:dyDescent="0.25"/>
  <cols>
    <col min="4" max="4" width="42.140625" customWidth="1"/>
    <col min="5" max="5" width="9.140625" customWidth="1"/>
    <col min="6" max="6" width="10.85546875" customWidth="1"/>
    <col min="7" max="7" width="21.7109375" style="23" customWidth="1"/>
    <col min="10" max="11" width="9.140625" style="1"/>
    <col min="12" max="12" width="11.42578125" customWidth="1"/>
    <col min="18" max="18" width="39" customWidth="1"/>
    <col min="19" max="19" width="13.7109375" customWidth="1"/>
    <col min="20" max="20" width="27.140625" customWidth="1"/>
  </cols>
  <sheetData>
    <row r="1" spans="3:20" x14ac:dyDescent="0.25">
      <c r="J1" s="2" t="s">
        <v>2</v>
      </c>
    </row>
    <row r="2" spans="3:20" ht="15.75" thickBot="1" x14ac:dyDescent="0.3"/>
    <row r="3" spans="3:20" ht="15" customHeight="1" x14ac:dyDescent="0.25">
      <c r="C3" s="60" t="s">
        <v>659</v>
      </c>
      <c r="D3" s="62" t="s">
        <v>0</v>
      </c>
      <c r="E3" s="80" t="s">
        <v>660</v>
      </c>
      <c r="F3" s="66" t="s">
        <v>670</v>
      </c>
      <c r="G3" s="84" t="s">
        <v>661</v>
      </c>
      <c r="Q3" s="60" t="s">
        <v>659</v>
      </c>
      <c r="R3" s="62" t="s">
        <v>0</v>
      </c>
      <c r="S3" s="86" t="s">
        <v>660</v>
      </c>
      <c r="T3" s="82" t="s">
        <v>663</v>
      </c>
    </row>
    <row r="4" spans="3:20" ht="15.75" customHeight="1" thickBot="1" x14ac:dyDescent="0.3">
      <c r="C4" s="61"/>
      <c r="D4" s="63"/>
      <c r="E4" s="81"/>
      <c r="F4" s="67"/>
      <c r="G4" s="88"/>
      <c r="Q4" s="61"/>
      <c r="R4" s="63"/>
      <c r="S4" s="87"/>
      <c r="T4" s="83"/>
    </row>
    <row r="5" spans="3:20" x14ac:dyDescent="0.25">
      <c r="C5" s="13">
        <v>1</v>
      </c>
      <c r="D5" s="3" t="s">
        <v>1</v>
      </c>
      <c r="E5" s="24">
        <v>94</v>
      </c>
      <c r="F5" s="37">
        <v>5203.5</v>
      </c>
      <c r="G5" s="25">
        <f>E5*I5</f>
        <v>15040</v>
      </c>
      <c r="I5">
        <v>160</v>
      </c>
      <c r="J5" s="1">
        <f>ROUND(G5/F5,2)</f>
        <v>2.89</v>
      </c>
      <c r="K5" s="1">
        <f>ROUND(G5/F5/12,2)</f>
        <v>0.24</v>
      </c>
      <c r="L5">
        <v>298720</v>
      </c>
      <c r="N5" s="23">
        <f>L5/12</f>
        <v>24893.333333333332</v>
      </c>
      <c r="Q5" s="13">
        <v>1</v>
      </c>
      <c r="R5" s="3" t="s">
        <v>1</v>
      </c>
      <c r="S5" s="24">
        <v>94</v>
      </c>
      <c r="T5" s="33" t="s">
        <v>665</v>
      </c>
    </row>
    <row r="6" spans="3:20" x14ac:dyDescent="0.25">
      <c r="C6" s="3">
        <f>C5+1</f>
        <v>2</v>
      </c>
      <c r="D6" s="3" t="s">
        <v>3</v>
      </c>
      <c r="E6" s="24">
        <v>96</v>
      </c>
      <c r="F6" s="38">
        <v>4896.7</v>
      </c>
      <c r="G6" s="26">
        <f t="shared" ref="G6:G65" si="0">E6*I6</f>
        <v>15360</v>
      </c>
      <c r="I6">
        <v>160</v>
      </c>
      <c r="J6" s="1">
        <f t="shared" ref="J6:J65" si="1">ROUND(G6/F6,2)</f>
        <v>3.14</v>
      </c>
      <c r="K6" s="1">
        <f t="shared" ref="K6:K65" si="2">ROUND(G6/F6/12,2)</f>
        <v>0.26</v>
      </c>
      <c r="Q6" s="3">
        <f>Q5+1</f>
        <v>2</v>
      </c>
      <c r="R6" s="3" t="s">
        <v>3</v>
      </c>
      <c r="S6" s="24">
        <v>96</v>
      </c>
      <c r="T6" s="33" t="s">
        <v>665</v>
      </c>
    </row>
    <row r="7" spans="3:20" x14ac:dyDescent="0.25">
      <c r="C7" s="3">
        <f t="shared" ref="C7:C65" si="3">C6+1</f>
        <v>3</v>
      </c>
      <c r="D7" s="3" t="s">
        <v>4</v>
      </c>
      <c r="E7" s="24">
        <v>58</v>
      </c>
      <c r="F7" s="38">
        <v>2386.66</v>
      </c>
      <c r="G7" s="26">
        <f t="shared" si="0"/>
        <v>9280</v>
      </c>
      <c r="I7">
        <v>160</v>
      </c>
      <c r="J7" s="1">
        <f t="shared" si="1"/>
        <v>3.89</v>
      </c>
      <c r="K7" s="1">
        <f t="shared" si="2"/>
        <v>0.32</v>
      </c>
      <c r="Q7" s="3">
        <f t="shared" ref="Q7:Q65" si="4">Q6+1</f>
        <v>3</v>
      </c>
      <c r="R7" s="3" t="s">
        <v>4</v>
      </c>
      <c r="S7" s="24">
        <v>58</v>
      </c>
      <c r="T7" s="33" t="s">
        <v>665</v>
      </c>
    </row>
    <row r="8" spans="3:20" x14ac:dyDescent="0.25">
      <c r="C8" s="3">
        <f t="shared" si="3"/>
        <v>4</v>
      </c>
      <c r="D8" s="3" t="s">
        <v>5</v>
      </c>
      <c r="E8" s="24">
        <v>76</v>
      </c>
      <c r="F8" s="38">
        <v>2933.7</v>
      </c>
      <c r="G8" s="26">
        <f t="shared" si="0"/>
        <v>12160</v>
      </c>
      <c r="I8">
        <v>160</v>
      </c>
      <c r="J8" s="1">
        <f t="shared" si="1"/>
        <v>4.1399999999999997</v>
      </c>
      <c r="K8" s="1">
        <f t="shared" si="2"/>
        <v>0.35</v>
      </c>
      <c r="Q8" s="3">
        <f t="shared" si="4"/>
        <v>4</v>
      </c>
      <c r="R8" s="3" t="s">
        <v>5</v>
      </c>
      <c r="S8" s="24">
        <v>76</v>
      </c>
      <c r="T8" s="33" t="s">
        <v>665</v>
      </c>
    </row>
    <row r="9" spans="3:20" x14ac:dyDescent="0.25">
      <c r="C9" s="3">
        <f t="shared" si="3"/>
        <v>5</v>
      </c>
      <c r="D9" s="3" t="s">
        <v>6</v>
      </c>
      <c r="E9" s="24">
        <v>62</v>
      </c>
      <c r="F9" s="38">
        <v>3339.1</v>
      </c>
      <c r="G9" s="26">
        <f t="shared" si="0"/>
        <v>9920</v>
      </c>
      <c r="I9">
        <v>160</v>
      </c>
      <c r="J9" s="1">
        <f t="shared" si="1"/>
        <v>2.97</v>
      </c>
      <c r="K9" s="1">
        <f t="shared" si="2"/>
        <v>0.25</v>
      </c>
      <c r="Q9" s="3">
        <f t="shared" si="4"/>
        <v>5</v>
      </c>
      <c r="R9" s="3" t="s">
        <v>6</v>
      </c>
      <c r="S9" s="24">
        <v>62</v>
      </c>
      <c r="T9" s="33" t="s">
        <v>665</v>
      </c>
    </row>
    <row r="10" spans="3:20" x14ac:dyDescent="0.25">
      <c r="C10" s="3">
        <f t="shared" si="3"/>
        <v>6</v>
      </c>
      <c r="D10" s="3" t="s">
        <v>7</v>
      </c>
      <c r="E10" s="24">
        <v>8</v>
      </c>
      <c r="F10" s="38">
        <v>381</v>
      </c>
      <c r="G10" s="26">
        <f t="shared" si="0"/>
        <v>1280</v>
      </c>
      <c r="I10">
        <v>160</v>
      </c>
      <c r="J10" s="1">
        <f t="shared" si="1"/>
        <v>3.36</v>
      </c>
      <c r="K10" s="1">
        <f t="shared" si="2"/>
        <v>0.28000000000000003</v>
      </c>
      <c r="Q10" s="3">
        <f t="shared" si="4"/>
        <v>6</v>
      </c>
      <c r="R10" s="3" t="s">
        <v>7</v>
      </c>
      <c r="S10" s="24">
        <v>8</v>
      </c>
      <c r="T10" s="33" t="s">
        <v>665</v>
      </c>
    </row>
    <row r="11" spans="3:20" x14ac:dyDescent="0.25">
      <c r="C11" s="3">
        <f t="shared" si="3"/>
        <v>7</v>
      </c>
      <c r="D11" s="3" t="s">
        <v>8</v>
      </c>
      <c r="E11" s="24">
        <v>8</v>
      </c>
      <c r="F11" s="38">
        <v>385.8</v>
      </c>
      <c r="G11" s="26">
        <f t="shared" si="0"/>
        <v>1280</v>
      </c>
      <c r="I11">
        <v>160</v>
      </c>
      <c r="J11" s="1">
        <f t="shared" si="1"/>
        <v>3.32</v>
      </c>
      <c r="K11" s="1">
        <f t="shared" si="2"/>
        <v>0.28000000000000003</v>
      </c>
      <c r="Q11" s="3">
        <f t="shared" si="4"/>
        <v>7</v>
      </c>
      <c r="R11" s="3" t="s">
        <v>8</v>
      </c>
      <c r="S11" s="24">
        <v>8</v>
      </c>
      <c r="T11" s="33" t="s">
        <v>665</v>
      </c>
    </row>
    <row r="12" spans="3:20" x14ac:dyDescent="0.25">
      <c r="C12" s="3">
        <f t="shared" si="3"/>
        <v>8</v>
      </c>
      <c r="D12" s="3" t="s">
        <v>9</v>
      </c>
      <c r="E12" s="24">
        <v>8</v>
      </c>
      <c r="F12" s="38">
        <v>390.40000000000003</v>
      </c>
      <c r="G12" s="26">
        <f t="shared" si="0"/>
        <v>1280</v>
      </c>
      <c r="I12">
        <v>160</v>
      </c>
      <c r="J12" s="1">
        <f t="shared" si="1"/>
        <v>3.28</v>
      </c>
      <c r="K12" s="1">
        <f t="shared" si="2"/>
        <v>0.27</v>
      </c>
      <c r="Q12" s="3">
        <f t="shared" si="4"/>
        <v>8</v>
      </c>
      <c r="R12" s="3" t="s">
        <v>9</v>
      </c>
      <c r="S12" s="24">
        <v>8</v>
      </c>
      <c r="T12" s="33" t="s">
        <v>665</v>
      </c>
    </row>
    <row r="13" spans="3:20" x14ac:dyDescent="0.25">
      <c r="C13" s="3">
        <f t="shared" si="3"/>
        <v>9</v>
      </c>
      <c r="D13" s="3" t="s">
        <v>10</v>
      </c>
      <c r="E13" s="24">
        <v>90</v>
      </c>
      <c r="F13" s="38">
        <v>3931.2</v>
      </c>
      <c r="G13" s="26">
        <f t="shared" si="0"/>
        <v>14400</v>
      </c>
      <c r="I13">
        <v>160</v>
      </c>
      <c r="J13" s="1">
        <f t="shared" si="1"/>
        <v>3.66</v>
      </c>
      <c r="K13" s="1">
        <f t="shared" si="2"/>
        <v>0.31</v>
      </c>
      <c r="Q13" s="3">
        <f t="shared" si="4"/>
        <v>9</v>
      </c>
      <c r="R13" s="3" t="s">
        <v>10</v>
      </c>
      <c r="S13" s="24">
        <v>90</v>
      </c>
      <c r="T13" s="33" t="s">
        <v>665</v>
      </c>
    </row>
    <row r="14" spans="3:20" x14ac:dyDescent="0.25">
      <c r="C14" s="3">
        <f t="shared" si="3"/>
        <v>10</v>
      </c>
      <c r="D14" s="3" t="s">
        <v>11</v>
      </c>
      <c r="E14" s="24">
        <v>90</v>
      </c>
      <c r="F14" s="38">
        <v>3943.5</v>
      </c>
      <c r="G14" s="26">
        <f t="shared" si="0"/>
        <v>14400</v>
      </c>
      <c r="I14">
        <v>160</v>
      </c>
      <c r="J14" s="1">
        <f t="shared" si="1"/>
        <v>3.65</v>
      </c>
      <c r="K14" s="1">
        <f t="shared" si="2"/>
        <v>0.3</v>
      </c>
      <c r="Q14" s="3">
        <f t="shared" si="4"/>
        <v>10</v>
      </c>
      <c r="R14" s="3" t="s">
        <v>11</v>
      </c>
      <c r="S14" s="24">
        <v>90</v>
      </c>
      <c r="T14" s="33" t="s">
        <v>665</v>
      </c>
    </row>
    <row r="15" spans="3:20" x14ac:dyDescent="0.25">
      <c r="C15" s="3">
        <f t="shared" si="3"/>
        <v>11</v>
      </c>
      <c r="D15" s="3" t="s">
        <v>12</v>
      </c>
      <c r="E15" s="24">
        <v>96</v>
      </c>
      <c r="F15" s="38">
        <v>5127.8</v>
      </c>
      <c r="G15" s="26">
        <f t="shared" si="0"/>
        <v>15360</v>
      </c>
      <c r="I15">
        <v>160</v>
      </c>
      <c r="J15" s="1">
        <f t="shared" si="1"/>
        <v>3</v>
      </c>
      <c r="K15" s="1">
        <f t="shared" si="2"/>
        <v>0.25</v>
      </c>
      <c r="Q15" s="3">
        <f t="shared" si="4"/>
        <v>11</v>
      </c>
      <c r="R15" s="3" t="s">
        <v>12</v>
      </c>
      <c r="S15" s="24">
        <v>96</v>
      </c>
      <c r="T15" s="33" t="s">
        <v>665</v>
      </c>
    </row>
    <row r="16" spans="3:20" x14ac:dyDescent="0.25">
      <c r="C16" s="3">
        <f t="shared" si="3"/>
        <v>12</v>
      </c>
      <c r="D16" s="3" t="s">
        <v>13</v>
      </c>
      <c r="E16" s="24">
        <v>144</v>
      </c>
      <c r="F16" s="38">
        <v>7541.5</v>
      </c>
      <c r="G16" s="26">
        <f t="shared" si="0"/>
        <v>23040</v>
      </c>
      <c r="I16">
        <v>160</v>
      </c>
      <c r="J16" s="1">
        <f t="shared" si="1"/>
        <v>3.06</v>
      </c>
      <c r="K16" s="1">
        <f t="shared" si="2"/>
        <v>0.25</v>
      </c>
      <c r="Q16" s="3">
        <f t="shared" si="4"/>
        <v>12</v>
      </c>
      <c r="R16" s="3" t="s">
        <v>13</v>
      </c>
      <c r="S16" s="24">
        <v>144</v>
      </c>
      <c r="T16" s="33" t="s">
        <v>665</v>
      </c>
    </row>
    <row r="17" spans="3:20" x14ac:dyDescent="0.25">
      <c r="C17" s="3">
        <f t="shared" si="3"/>
        <v>13</v>
      </c>
      <c r="D17" s="3" t="s">
        <v>14</v>
      </c>
      <c r="E17" s="24">
        <v>93</v>
      </c>
      <c r="F17" s="38">
        <v>4157.6000000000004</v>
      </c>
      <c r="G17" s="26">
        <f t="shared" si="0"/>
        <v>14880</v>
      </c>
      <c r="I17">
        <v>160</v>
      </c>
      <c r="J17" s="1">
        <f t="shared" si="1"/>
        <v>3.58</v>
      </c>
      <c r="K17" s="1">
        <f t="shared" si="2"/>
        <v>0.3</v>
      </c>
      <c r="Q17" s="3">
        <f t="shared" si="4"/>
        <v>13</v>
      </c>
      <c r="R17" s="3" t="s">
        <v>14</v>
      </c>
      <c r="S17" s="24">
        <v>93</v>
      </c>
      <c r="T17" s="33" t="s">
        <v>665</v>
      </c>
    </row>
    <row r="18" spans="3:20" x14ac:dyDescent="0.25">
      <c r="C18" s="3">
        <f t="shared" si="3"/>
        <v>14</v>
      </c>
      <c r="D18" s="3" t="s">
        <v>15</v>
      </c>
      <c r="E18" s="24">
        <v>67</v>
      </c>
      <c r="F18" s="38">
        <v>3253.1</v>
      </c>
      <c r="G18" s="26">
        <f t="shared" si="0"/>
        <v>10720</v>
      </c>
      <c r="I18">
        <v>160</v>
      </c>
      <c r="J18" s="1">
        <f t="shared" si="1"/>
        <v>3.3</v>
      </c>
      <c r="K18" s="1">
        <f t="shared" si="2"/>
        <v>0.27</v>
      </c>
      <c r="Q18" s="3">
        <f t="shared" si="4"/>
        <v>14</v>
      </c>
      <c r="R18" s="3" t="s">
        <v>15</v>
      </c>
      <c r="S18" s="24">
        <v>67</v>
      </c>
      <c r="T18" s="33" t="s">
        <v>665</v>
      </c>
    </row>
    <row r="19" spans="3:20" x14ac:dyDescent="0.25">
      <c r="C19" s="3">
        <f t="shared" si="3"/>
        <v>15</v>
      </c>
      <c r="D19" s="3" t="s">
        <v>16</v>
      </c>
      <c r="E19" s="24">
        <v>80</v>
      </c>
      <c r="F19" s="38">
        <v>3234.4</v>
      </c>
      <c r="G19" s="26">
        <f t="shared" si="0"/>
        <v>12800</v>
      </c>
      <c r="I19">
        <v>160</v>
      </c>
      <c r="J19" s="1">
        <f t="shared" si="1"/>
        <v>3.96</v>
      </c>
      <c r="K19" s="1">
        <f t="shared" si="2"/>
        <v>0.33</v>
      </c>
      <c r="Q19" s="3">
        <f t="shared" si="4"/>
        <v>15</v>
      </c>
      <c r="R19" s="3" t="s">
        <v>16</v>
      </c>
      <c r="S19" s="24">
        <v>80</v>
      </c>
      <c r="T19" s="33" t="s">
        <v>665</v>
      </c>
    </row>
    <row r="20" spans="3:20" x14ac:dyDescent="0.25">
      <c r="C20" s="3">
        <f t="shared" si="3"/>
        <v>16</v>
      </c>
      <c r="D20" s="3" t="s">
        <v>17</v>
      </c>
      <c r="E20" s="24">
        <v>48</v>
      </c>
      <c r="F20" s="38">
        <v>2007.4</v>
      </c>
      <c r="G20" s="26">
        <f t="shared" si="0"/>
        <v>7680</v>
      </c>
      <c r="I20">
        <v>160</v>
      </c>
      <c r="J20" s="1">
        <f t="shared" si="1"/>
        <v>3.83</v>
      </c>
      <c r="K20" s="1">
        <f t="shared" si="2"/>
        <v>0.32</v>
      </c>
      <c r="Q20" s="3">
        <f t="shared" si="4"/>
        <v>16</v>
      </c>
      <c r="R20" s="3" t="s">
        <v>17</v>
      </c>
      <c r="S20" s="24">
        <v>48</v>
      </c>
      <c r="T20" s="33" t="s">
        <v>665</v>
      </c>
    </row>
    <row r="21" spans="3:20" x14ac:dyDescent="0.25">
      <c r="C21" s="3">
        <f t="shared" si="3"/>
        <v>17</v>
      </c>
      <c r="D21" s="3" t="s">
        <v>18</v>
      </c>
      <c r="E21" s="24">
        <v>60</v>
      </c>
      <c r="F21" s="38">
        <v>2549.6</v>
      </c>
      <c r="G21" s="26">
        <f t="shared" si="0"/>
        <v>9600</v>
      </c>
      <c r="I21">
        <v>160</v>
      </c>
      <c r="J21" s="1">
        <f t="shared" si="1"/>
        <v>3.77</v>
      </c>
      <c r="K21" s="1">
        <f t="shared" si="2"/>
        <v>0.31</v>
      </c>
      <c r="Q21" s="3">
        <f t="shared" si="4"/>
        <v>17</v>
      </c>
      <c r="R21" s="3" t="s">
        <v>18</v>
      </c>
      <c r="S21" s="24">
        <v>60</v>
      </c>
      <c r="T21" s="33" t="s">
        <v>665</v>
      </c>
    </row>
    <row r="22" spans="3:20" x14ac:dyDescent="0.25">
      <c r="C22" s="3">
        <f t="shared" si="3"/>
        <v>18</v>
      </c>
      <c r="D22" s="3" t="s">
        <v>19</v>
      </c>
      <c r="E22" s="24">
        <v>60</v>
      </c>
      <c r="F22" s="38">
        <v>2700</v>
      </c>
      <c r="G22" s="26">
        <f t="shared" si="0"/>
        <v>9600</v>
      </c>
      <c r="I22">
        <v>160</v>
      </c>
      <c r="J22" s="1">
        <f t="shared" si="1"/>
        <v>3.56</v>
      </c>
      <c r="K22" s="1">
        <f t="shared" si="2"/>
        <v>0.3</v>
      </c>
      <c r="Q22" s="3">
        <f t="shared" si="4"/>
        <v>18</v>
      </c>
      <c r="R22" s="3" t="s">
        <v>19</v>
      </c>
      <c r="S22" s="24">
        <v>60</v>
      </c>
      <c r="T22" s="33" t="s">
        <v>665</v>
      </c>
    </row>
    <row r="23" spans="3:20" x14ac:dyDescent="0.25">
      <c r="C23" s="3">
        <f t="shared" si="3"/>
        <v>19</v>
      </c>
      <c r="D23" s="3" t="s">
        <v>20</v>
      </c>
      <c r="E23" s="24">
        <v>86</v>
      </c>
      <c r="F23" s="38">
        <v>3100.2</v>
      </c>
      <c r="G23" s="26">
        <f t="shared" si="0"/>
        <v>13760</v>
      </c>
      <c r="I23">
        <v>160</v>
      </c>
      <c r="J23" s="1">
        <f t="shared" si="1"/>
        <v>4.4400000000000004</v>
      </c>
      <c r="K23" s="1">
        <f t="shared" si="2"/>
        <v>0.37</v>
      </c>
      <c r="Q23" s="3">
        <f t="shared" si="4"/>
        <v>19</v>
      </c>
      <c r="R23" s="3" t="s">
        <v>20</v>
      </c>
      <c r="S23" s="24">
        <v>86</v>
      </c>
      <c r="T23" s="33" t="s">
        <v>665</v>
      </c>
    </row>
    <row r="24" spans="3:20" x14ac:dyDescent="0.25">
      <c r="C24" s="3">
        <f t="shared" si="3"/>
        <v>20</v>
      </c>
      <c r="D24" s="3" t="s">
        <v>21</v>
      </c>
      <c r="E24" s="24">
        <v>18</v>
      </c>
      <c r="F24" s="38">
        <v>859.89999999999986</v>
      </c>
      <c r="G24" s="26">
        <f t="shared" si="0"/>
        <v>2880</v>
      </c>
      <c r="I24">
        <v>160</v>
      </c>
      <c r="J24" s="1">
        <f t="shared" si="1"/>
        <v>3.35</v>
      </c>
      <c r="K24" s="1">
        <f t="shared" si="2"/>
        <v>0.28000000000000003</v>
      </c>
      <c r="Q24" s="3">
        <f t="shared" si="4"/>
        <v>20</v>
      </c>
      <c r="R24" s="3" t="s">
        <v>21</v>
      </c>
      <c r="S24" s="24">
        <v>18</v>
      </c>
      <c r="T24" s="33" t="s">
        <v>665</v>
      </c>
    </row>
    <row r="25" spans="3:20" x14ac:dyDescent="0.25">
      <c r="C25" s="3">
        <f t="shared" si="3"/>
        <v>21</v>
      </c>
      <c r="D25" s="3" t="s">
        <v>22</v>
      </c>
      <c r="E25" s="24">
        <v>24</v>
      </c>
      <c r="F25" s="38">
        <v>1306.4000000000001</v>
      </c>
      <c r="G25" s="26">
        <f t="shared" si="0"/>
        <v>3840</v>
      </c>
      <c r="I25">
        <v>160</v>
      </c>
      <c r="J25" s="1">
        <f t="shared" si="1"/>
        <v>2.94</v>
      </c>
      <c r="K25" s="1">
        <f t="shared" si="2"/>
        <v>0.24</v>
      </c>
      <c r="Q25" s="3">
        <f t="shared" si="4"/>
        <v>21</v>
      </c>
      <c r="R25" s="3" t="s">
        <v>22</v>
      </c>
      <c r="S25" s="24">
        <v>24</v>
      </c>
      <c r="T25" s="34" t="s">
        <v>667</v>
      </c>
    </row>
    <row r="26" spans="3:20" x14ac:dyDescent="0.25">
      <c r="C26" s="3">
        <f t="shared" si="3"/>
        <v>22</v>
      </c>
      <c r="D26" s="3" t="s">
        <v>23</v>
      </c>
      <c r="E26" s="24">
        <v>18</v>
      </c>
      <c r="F26" s="38">
        <v>1054.53</v>
      </c>
      <c r="G26" s="26">
        <f t="shared" si="0"/>
        <v>2880</v>
      </c>
      <c r="I26">
        <v>160</v>
      </c>
      <c r="J26" s="1">
        <f t="shared" si="1"/>
        <v>2.73</v>
      </c>
      <c r="K26" s="1">
        <f t="shared" si="2"/>
        <v>0.23</v>
      </c>
      <c r="Q26" s="3">
        <f t="shared" si="4"/>
        <v>22</v>
      </c>
      <c r="R26" s="3" t="s">
        <v>23</v>
      </c>
      <c r="S26" s="24">
        <v>18</v>
      </c>
      <c r="T26" s="34" t="s">
        <v>667</v>
      </c>
    </row>
    <row r="27" spans="3:20" x14ac:dyDescent="0.25">
      <c r="C27" s="3">
        <f t="shared" si="3"/>
        <v>23</v>
      </c>
      <c r="D27" s="3" t="s">
        <v>24</v>
      </c>
      <c r="E27" s="24">
        <v>90</v>
      </c>
      <c r="F27" s="38">
        <v>3910.6</v>
      </c>
      <c r="G27" s="26">
        <f t="shared" si="0"/>
        <v>14400</v>
      </c>
      <c r="I27">
        <v>160</v>
      </c>
      <c r="J27" s="1">
        <f t="shared" si="1"/>
        <v>3.68</v>
      </c>
      <c r="K27" s="1">
        <f t="shared" si="2"/>
        <v>0.31</v>
      </c>
      <c r="Q27" s="3">
        <f t="shared" si="4"/>
        <v>23</v>
      </c>
      <c r="R27" s="3" t="s">
        <v>24</v>
      </c>
      <c r="S27" s="24">
        <v>90</v>
      </c>
      <c r="T27" s="34" t="s">
        <v>667</v>
      </c>
    </row>
    <row r="28" spans="3:20" x14ac:dyDescent="0.25">
      <c r="C28" s="3">
        <f t="shared" si="3"/>
        <v>24</v>
      </c>
      <c r="D28" s="3" t="s">
        <v>25</v>
      </c>
      <c r="E28" s="24">
        <v>15</v>
      </c>
      <c r="F28" s="38">
        <v>597.70000000000005</v>
      </c>
      <c r="G28" s="26">
        <f t="shared" si="0"/>
        <v>2400</v>
      </c>
      <c r="I28">
        <v>160</v>
      </c>
      <c r="J28" s="1">
        <f t="shared" si="1"/>
        <v>4.0199999999999996</v>
      </c>
      <c r="K28" s="1">
        <f t="shared" si="2"/>
        <v>0.33</v>
      </c>
      <c r="Q28" s="3">
        <f t="shared" si="4"/>
        <v>24</v>
      </c>
      <c r="R28" s="3" t="s">
        <v>25</v>
      </c>
      <c r="S28" s="24">
        <v>15</v>
      </c>
      <c r="T28" s="34" t="s">
        <v>667</v>
      </c>
    </row>
    <row r="29" spans="3:20" x14ac:dyDescent="0.25">
      <c r="C29" s="3">
        <f t="shared" si="3"/>
        <v>25</v>
      </c>
      <c r="D29" s="3" t="s">
        <v>26</v>
      </c>
      <c r="E29" s="24">
        <v>2</v>
      </c>
      <c r="F29" s="38">
        <v>106.8</v>
      </c>
      <c r="G29" s="26">
        <f t="shared" si="0"/>
        <v>320</v>
      </c>
      <c r="I29">
        <v>160</v>
      </c>
      <c r="J29" s="1">
        <f t="shared" si="1"/>
        <v>3</v>
      </c>
      <c r="K29" s="1">
        <f t="shared" si="2"/>
        <v>0.25</v>
      </c>
      <c r="Q29" s="3">
        <f t="shared" si="4"/>
        <v>25</v>
      </c>
      <c r="R29" s="3" t="s">
        <v>26</v>
      </c>
      <c r="S29" s="24">
        <v>2</v>
      </c>
      <c r="T29" s="34" t="s">
        <v>667</v>
      </c>
    </row>
    <row r="30" spans="3:20" x14ac:dyDescent="0.25">
      <c r="C30" s="3">
        <f t="shared" si="3"/>
        <v>26</v>
      </c>
      <c r="D30" s="3" t="s">
        <v>27</v>
      </c>
      <c r="E30" s="24">
        <v>2</v>
      </c>
      <c r="F30" s="38">
        <v>122.7</v>
      </c>
      <c r="G30" s="26">
        <f t="shared" si="0"/>
        <v>320</v>
      </c>
      <c r="I30">
        <v>160</v>
      </c>
      <c r="J30" s="1">
        <f t="shared" si="1"/>
        <v>2.61</v>
      </c>
      <c r="K30" s="1">
        <f t="shared" si="2"/>
        <v>0.22</v>
      </c>
      <c r="Q30" s="3">
        <f t="shared" si="4"/>
        <v>26</v>
      </c>
      <c r="R30" s="3" t="s">
        <v>27</v>
      </c>
      <c r="S30" s="24">
        <v>2</v>
      </c>
      <c r="T30" s="34" t="s">
        <v>667</v>
      </c>
    </row>
    <row r="31" spans="3:20" s="45" customFormat="1" x14ac:dyDescent="0.25">
      <c r="C31" s="41">
        <f t="shared" si="3"/>
        <v>27</v>
      </c>
      <c r="D31" s="41" t="s">
        <v>28</v>
      </c>
      <c r="E31" s="42">
        <v>8</v>
      </c>
      <c r="F31" s="43"/>
      <c r="G31" s="44">
        <f t="shared" si="0"/>
        <v>1280</v>
      </c>
      <c r="H31" s="45" t="s">
        <v>671</v>
      </c>
      <c r="I31" s="45">
        <v>160</v>
      </c>
      <c r="J31" s="1" t="e">
        <f t="shared" si="1"/>
        <v>#DIV/0!</v>
      </c>
      <c r="K31" s="1" t="e">
        <f t="shared" si="2"/>
        <v>#DIV/0!</v>
      </c>
      <c r="Q31" s="41">
        <f t="shared" si="4"/>
        <v>27</v>
      </c>
      <c r="R31" s="41" t="s">
        <v>28</v>
      </c>
      <c r="S31" s="42">
        <v>8</v>
      </c>
      <c r="T31" s="46" t="s">
        <v>667</v>
      </c>
    </row>
    <row r="32" spans="3:20" s="45" customFormat="1" x14ac:dyDescent="0.25">
      <c r="C32" s="41">
        <f t="shared" si="3"/>
        <v>28</v>
      </c>
      <c r="D32" s="41" t="s">
        <v>29</v>
      </c>
      <c r="E32" s="42">
        <v>8</v>
      </c>
      <c r="F32" s="43"/>
      <c r="G32" s="44">
        <f t="shared" si="0"/>
        <v>1280</v>
      </c>
      <c r="I32" s="45">
        <v>160</v>
      </c>
      <c r="J32" s="47" t="e">
        <f t="shared" si="1"/>
        <v>#DIV/0!</v>
      </c>
      <c r="K32" s="47" t="e">
        <f t="shared" si="2"/>
        <v>#DIV/0!</v>
      </c>
      <c r="Q32" s="41">
        <f t="shared" si="4"/>
        <v>28</v>
      </c>
      <c r="R32" s="41" t="s">
        <v>29</v>
      </c>
      <c r="S32" s="42">
        <v>8</v>
      </c>
      <c r="T32" s="46" t="s">
        <v>667</v>
      </c>
    </row>
    <row r="33" spans="3:20" x14ac:dyDescent="0.25">
      <c r="C33" s="3">
        <f>C32+1</f>
        <v>29</v>
      </c>
      <c r="D33" s="3" t="s">
        <v>30</v>
      </c>
      <c r="E33" s="24">
        <v>1</v>
      </c>
      <c r="F33" s="38">
        <v>123.8</v>
      </c>
      <c r="G33" s="26">
        <f t="shared" si="0"/>
        <v>160</v>
      </c>
      <c r="I33">
        <v>160</v>
      </c>
      <c r="J33" s="1">
        <f t="shared" si="1"/>
        <v>1.29</v>
      </c>
      <c r="K33" s="1">
        <f t="shared" si="2"/>
        <v>0.11</v>
      </c>
      <c r="Q33" s="3">
        <f t="shared" si="4"/>
        <v>29</v>
      </c>
      <c r="R33" s="3" t="s">
        <v>30</v>
      </c>
      <c r="S33" s="24">
        <v>1</v>
      </c>
      <c r="T33" s="34" t="s">
        <v>667</v>
      </c>
    </row>
    <row r="34" spans="3:20" x14ac:dyDescent="0.25">
      <c r="C34" s="3">
        <f t="shared" si="3"/>
        <v>30</v>
      </c>
      <c r="D34" s="3" t="s">
        <v>31</v>
      </c>
      <c r="E34" s="24">
        <v>8</v>
      </c>
      <c r="F34" s="38">
        <v>520.19999999999993</v>
      </c>
      <c r="G34" s="26">
        <f t="shared" si="0"/>
        <v>1280</v>
      </c>
      <c r="I34">
        <v>160</v>
      </c>
      <c r="J34" s="1">
        <f t="shared" si="1"/>
        <v>2.46</v>
      </c>
      <c r="K34" s="1">
        <f t="shared" si="2"/>
        <v>0.21</v>
      </c>
      <c r="Q34" s="3">
        <f t="shared" si="4"/>
        <v>30</v>
      </c>
      <c r="R34" s="3" t="s">
        <v>31</v>
      </c>
      <c r="S34" s="24">
        <v>8</v>
      </c>
      <c r="T34" s="34" t="s">
        <v>667</v>
      </c>
    </row>
    <row r="35" spans="3:20" x14ac:dyDescent="0.25">
      <c r="C35" s="3">
        <f t="shared" si="3"/>
        <v>31</v>
      </c>
      <c r="D35" s="3" t="s">
        <v>32</v>
      </c>
      <c r="E35" s="24">
        <v>4</v>
      </c>
      <c r="F35" s="38">
        <v>132.4</v>
      </c>
      <c r="G35" s="26">
        <f t="shared" si="0"/>
        <v>640</v>
      </c>
      <c r="I35">
        <v>160</v>
      </c>
      <c r="J35" s="1">
        <f t="shared" si="1"/>
        <v>4.83</v>
      </c>
      <c r="K35" s="1">
        <f t="shared" si="2"/>
        <v>0.4</v>
      </c>
      <c r="Q35" s="3">
        <f t="shared" si="4"/>
        <v>31</v>
      </c>
      <c r="R35" s="3" t="s">
        <v>32</v>
      </c>
      <c r="S35" s="24">
        <v>4</v>
      </c>
      <c r="T35" s="34" t="s">
        <v>667</v>
      </c>
    </row>
    <row r="36" spans="3:20" x14ac:dyDescent="0.25">
      <c r="C36" s="3">
        <f t="shared" si="3"/>
        <v>32</v>
      </c>
      <c r="D36" s="3" t="s">
        <v>33</v>
      </c>
      <c r="E36" s="24">
        <v>4</v>
      </c>
      <c r="F36" s="38">
        <v>127.7</v>
      </c>
      <c r="G36" s="26">
        <f t="shared" si="0"/>
        <v>640</v>
      </c>
      <c r="I36">
        <v>160</v>
      </c>
      <c r="J36" s="1">
        <f t="shared" si="1"/>
        <v>5.01</v>
      </c>
      <c r="K36" s="1">
        <f t="shared" si="2"/>
        <v>0.42</v>
      </c>
      <c r="Q36" s="3">
        <f t="shared" si="4"/>
        <v>32</v>
      </c>
      <c r="R36" s="3" t="s">
        <v>33</v>
      </c>
      <c r="S36" s="24">
        <v>4</v>
      </c>
      <c r="T36" s="34" t="s">
        <v>667</v>
      </c>
    </row>
    <row r="37" spans="3:20" x14ac:dyDescent="0.25">
      <c r="C37" s="3">
        <f t="shared" si="3"/>
        <v>33</v>
      </c>
      <c r="D37" s="3" t="s">
        <v>34</v>
      </c>
      <c r="E37" s="24">
        <v>4</v>
      </c>
      <c r="F37" s="38">
        <v>131.4</v>
      </c>
      <c r="G37" s="26">
        <f t="shared" si="0"/>
        <v>640</v>
      </c>
      <c r="I37">
        <v>160</v>
      </c>
      <c r="J37" s="1">
        <f t="shared" si="1"/>
        <v>4.87</v>
      </c>
      <c r="K37" s="1">
        <f t="shared" si="2"/>
        <v>0.41</v>
      </c>
      <c r="Q37" s="3">
        <f t="shared" si="4"/>
        <v>33</v>
      </c>
      <c r="R37" s="3" t="s">
        <v>34</v>
      </c>
      <c r="S37" s="24">
        <v>4</v>
      </c>
      <c r="T37" s="34" t="s">
        <v>667</v>
      </c>
    </row>
    <row r="38" spans="3:20" x14ac:dyDescent="0.25">
      <c r="C38" s="3">
        <f t="shared" si="3"/>
        <v>34</v>
      </c>
      <c r="D38" s="3" t="s">
        <v>35</v>
      </c>
      <c r="E38" s="24">
        <v>3</v>
      </c>
      <c r="F38" s="38">
        <v>108.8</v>
      </c>
      <c r="G38" s="26">
        <f t="shared" si="0"/>
        <v>480</v>
      </c>
      <c r="I38">
        <v>160</v>
      </c>
      <c r="J38" s="1">
        <f t="shared" si="1"/>
        <v>4.41</v>
      </c>
      <c r="K38" s="1">
        <f t="shared" si="2"/>
        <v>0.37</v>
      </c>
      <c r="Q38" s="3">
        <f t="shared" si="4"/>
        <v>34</v>
      </c>
      <c r="R38" s="3" t="s">
        <v>35</v>
      </c>
      <c r="S38" s="24">
        <v>3</v>
      </c>
      <c r="T38" s="34" t="s">
        <v>667</v>
      </c>
    </row>
    <row r="39" spans="3:20" x14ac:dyDescent="0.25">
      <c r="C39" s="3">
        <f t="shared" si="3"/>
        <v>35</v>
      </c>
      <c r="D39" s="3" t="s">
        <v>36</v>
      </c>
      <c r="E39" s="24">
        <v>2</v>
      </c>
      <c r="F39" s="38">
        <v>73.300000000000011</v>
      </c>
      <c r="G39" s="26">
        <f t="shared" si="0"/>
        <v>320</v>
      </c>
      <c r="I39">
        <v>160</v>
      </c>
      <c r="J39" s="1">
        <f t="shared" si="1"/>
        <v>4.37</v>
      </c>
      <c r="K39" s="1">
        <f t="shared" si="2"/>
        <v>0.36</v>
      </c>
      <c r="Q39" s="3">
        <f t="shared" si="4"/>
        <v>35</v>
      </c>
      <c r="R39" s="3" t="s">
        <v>36</v>
      </c>
      <c r="S39" s="24">
        <v>2</v>
      </c>
      <c r="T39" s="34" t="s">
        <v>667</v>
      </c>
    </row>
    <row r="40" spans="3:20" x14ac:dyDescent="0.25">
      <c r="C40" s="3">
        <f t="shared" si="3"/>
        <v>36</v>
      </c>
      <c r="D40" s="3" t="s">
        <v>37</v>
      </c>
      <c r="E40" s="24">
        <v>4</v>
      </c>
      <c r="F40" s="38">
        <v>132.70000000000002</v>
      </c>
      <c r="G40" s="26">
        <f t="shared" si="0"/>
        <v>640</v>
      </c>
      <c r="I40">
        <v>160</v>
      </c>
      <c r="J40" s="1">
        <f t="shared" si="1"/>
        <v>4.82</v>
      </c>
      <c r="K40" s="1">
        <f t="shared" si="2"/>
        <v>0.4</v>
      </c>
      <c r="Q40" s="3">
        <f t="shared" si="4"/>
        <v>36</v>
      </c>
      <c r="R40" s="3" t="s">
        <v>37</v>
      </c>
      <c r="S40" s="24">
        <v>4</v>
      </c>
      <c r="T40" s="34" t="s">
        <v>667</v>
      </c>
    </row>
    <row r="41" spans="3:20" x14ac:dyDescent="0.25">
      <c r="C41" s="3">
        <f t="shared" si="3"/>
        <v>37</v>
      </c>
      <c r="D41" s="3" t="s">
        <v>38</v>
      </c>
      <c r="E41" s="24">
        <v>8</v>
      </c>
      <c r="F41" s="38">
        <v>411.4</v>
      </c>
      <c r="G41" s="26">
        <f t="shared" si="0"/>
        <v>1280</v>
      </c>
      <c r="I41">
        <v>160</v>
      </c>
      <c r="J41" s="1">
        <f t="shared" si="1"/>
        <v>3.11</v>
      </c>
      <c r="K41" s="1">
        <f t="shared" si="2"/>
        <v>0.26</v>
      </c>
      <c r="Q41" s="3">
        <f t="shared" si="4"/>
        <v>37</v>
      </c>
      <c r="R41" s="3" t="s">
        <v>38</v>
      </c>
      <c r="S41" s="24">
        <v>8</v>
      </c>
      <c r="T41" s="34" t="s">
        <v>667</v>
      </c>
    </row>
    <row r="42" spans="3:20" x14ac:dyDescent="0.25">
      <c r="C42" s="3">
        <f t="shared" si="3"/>
        <v>38</v>
      </c>
      <c r="D42" s="3" t="s">
        <v>39</v>
      </c>
      <c r="E42" s="24">
        <v>8</v>
      </c>
      <c r="F42" s="38">
        <v>390.7</v>
      </c>
      <c r="G42" s="26">
        <f t="shared" si="0"/>
        <v>1280</v>
      </c>
      <c r="I42">
        <v>160</v>
      </c>
      <c r="J42" s="1">
        <f t="shared" si="1"/>
        <v>3.28</v>
      </c>
      <c r="K42" s="1">
        <f t="shared" si="2"/>
        <v>0.27</v>
      </c>
      <c r="Q42" s="3">
        <f t="shared" si="4"/>
        <v>38</v>
      </c>
      <c r="R42" s="3" t="s">
        <v>39</v>
      </c>
      <c r="S42" s="24">
        <v>8</v>
      </c>
      <c r="T42" s="34" t="s">
        <v>667</v>
      </c>
    </row>
    <row r="43" spans="3:20" x14ac:dyDescent="0.25">
      <c r="C43" s="3">
        <f t="shared" si="3"/>
        <v>39</v>
      </c>
      <c r="D43" s="3" t="s">
        <v>40</v>
      </c>
      <c r="E43" s="24">
        <v>2</v>
      </c>
      <c r="F43" s="38">
        <v>79</v>
      </c>
      <c r="G43" s="26">
        <f t="shared" si="0"/>
        <v>320</v>
      </c>
      <c r="I43">
        <v>160</v>
      </c>
      <c r="J43" s="1">
        <f t="shared" si="1"/>
        <v>4.05</v>
      </c>
      <c r="K43" s="1">
        <f t="shared" si="2"/>
        <v>0.34</v>
      </c>
      <c r="Q43" s="3">
        <f t="shared" si="4"/>
        <v>39</v>
      </c>
      <c r="R43" s="3" t="s">
        <v>40</v>
      </c>
      <c r="S43" s="24">
        <v>2</v>
      </c>
      <c r="T43" s="34" t="s">
        <v>667</v>
      </c>
    </row>
    <row r="44" spans="3:20" x14ac:dyDescent="0.25">
      <c r="C44" s="3">
        <f t="shared" si="3"/>
        <v>40</v>
      </c>
      <c r="D44" s="3" t="s">
        <v>41</v>
      </c>
      <c r="E44" s="24">
        <v>3</v>
      </c>
      <c r="F44" s="38">
        <v>87.499999999999986</v>
      </c>
      <c r="G44" s="26">
        <f t="shared" si="0"/>
        <v>480</v>
      </c>
      <c r="I44">
        <v>160</v>
      </c>
      <c r="J44" s="1">
        <f t="shared" si="1"/>
        <v>5.49</v>
      </c>
      <c r="K44" s="1">
        <f t="shared" si="2"/>
        <v>0.46</v>
      </c>
      <c r="Q44" s="3">
        <f t="shared" si="4"/>
        <v>40</v>
      </c>
      <c r="R44" s="3" t="s">
        <v>41</v>
      </c>
      <c r="S44" s="24">
        <v>3</v>
      </c>
      <c r="T44" s="34" t="s">
        <v>667</v>
      </c>
    </row>
    <row r="45" spans="3:20" x14ac:dyDescent="0.25">
      <c r="C45" s="3">
        <f t="shared" si="3"/>
        <v>41</v>
      </c>
      <c r="D45" s="3" t="s">
        <v>42</v>
      </c>
      <c r="E45" s="24">
        <v>2</v>
      </c>
      <c r="F45" s="38">
        <v>96.300000000000011</v>
      </c>
      <c r="G45" s="26">
        <f t="shared" si="0"/>
        <v>320</v>
      </c>
      <c r="I45">
        <v>160</v>
      </c>
      <c r="J45" s="1">
        <f t="shared" si="1"/>
        <v>3.32</v>
      </c>
      <c r="K45" s="1">
        <f t="shared" si="2"/>
        <v>0.28000000000000003</v>
      </c>
      <c r="Q45" s="3">
        <f t="shared" si="4"/>
        <v>41</v>
      </c>
      <c r="R45" s="3" t="s">
        <v>42</v>
      </c>
      <c r="S45" s="24">
        <v>2</v>
      </c>
      <c r="T45" s="34" t="s">
        <v>669</v>
      </c>
    </row>
    <row r="46" spans="3:20" s="45" customFormat="1" x14ac:dyDescent="0.25">
      <c r="C46" s="41">
        <f t="shared" si="3"/>
        <v>42</v>
      </c>
      <c r="D46" s="41" t="s">
        <v>43</v>
      </c>
      <c r="E46" s="42">
        <v>8</v>
      </c>
      <c r="F46" s="43"/>
      <c r="G46" s="44">
        <f t="shared" si="0"/>
        <v>1280</v>
      </c>
      <c r="H46" s="45" t="s">
        <v>671</v>
      </c>
      <c r="I46" s="45">
        <v>160</v>
      </c>
      <c r="J46" s="1" t="e">
        <f t="shared" si="1"/>
        <v>#DIV/0!</v>
      </c>
      <c r="K46" s="1" t="e">
        <f t="shared" si="2"/>
        <v>#DIV/0!</v>
      </c>
      <c r="Q46" s="41">
        <f t="shared" si="4"/>
        <v>42</v>
      </c>
      <c r="R46" s="41" t="s">
        <v>43</v>
      </c>
      <c r="S46" s="42">
        <v>8</v>
      </c>
      <c r="T46" s="46" t="s">
        <v>669</v>
      </c>
    </row>
    <row r="47" spans="3:20" x14ac:dyDescent="0.25">
      <c r="C47" s="3">
        <f>C46+1</f>
        <v>43</v>
      </c>
      <c r="D47" s="3" t="s">
        <v>44</v>
      </c>
      <c r="E47" s="24">
        <v>4</v>
      </c>
      <c r="F47" s="38">
        <v>109.4</v>
      </c>
      <c r="G47" s="26">
        <f t="shared" si="0"/>
        <v>640</v>
      </c>
      <c r="I47">
        <v>160</v>
      </c>
      <c r="J47" s="1">
        <f t="shared" si="1"/>
        <v>5.85</v>
      </c>
      <c r="K47" s="1">
        <f t="shared" si="2"/>
        <v>0.49</v>
      </c>
      <c r="Q47" s="3">
        <f t="shared" si="4"/>
        <v>43</v>
      </c>
      <c r="R47" s="3" t="s">
        <v>44</v>
      </c>
      <c r="S47" s="24">
        <v>4</v>
      </c>
      <c r="T47" s="34" t="s">
        <v>669</v>
      </c>
    </row>
    <row r="48" spans="3:20" x14ac:dyDescent="0.25">
      <c r="C48" s="3">
        <f t="shared" si="3"/>
        <v>44</v>
      </c>
      <c r="D48" s="3" t="s">
        <v>45</v>
      </c>
      <c r="E48" s="24">
        <v>8</v>
      </c>
      <c r="F48" s="38">
        <v>379.40000000000003</v>
      </c>
      <c r="G48" s="26">
        <f t="shared" si="0"/>
        <v>1280</v>
      </c>
      <c r="I48">
        <v>160</v>
      </c>
      <c r="J48" s="1">
        <f t="shared" si="1"/>
        <v>3.37</v>
      </c>
      <c r="K48" s="1">
        <f t="shared" si="2"/>
        <v>0.28000000000000003</v>
      </c>
      <c r="Q48" s="3">
        <f t="shared" si="4"/>
        <v>44</v>
      </c>
      <c r="R48" s="3" t="s">
        <v>45</v>
      </c>
      <c r="S48" s="24">
        <v>8</v>
      </c>
      <c r="T48" s="34" t="s">
        <v>669</v>
      </c>
    </row>
    <row r="49" spans="3:20" x14ac:dyDescent="0.25">
      <c r="C49" s="3">
        <f t="shared" si="3"/>
        <v>45</v>
      </c>
      <c r="D49" s="3" t="s">
        <v>46</v>
      </c>
      <c r="E49" s="24">
        <v>8</v>
      </c>
      <c r="F49" s="38">
        <v>385.4</v>
      </c>
      <c r="G49" s="26">
        <f t="shared" si="0"/>
        <v>1280</v>
      </c>
      <c r="I49">
        <v>160</v>
      </c>
      <c r="J49" s="1">
        <f t="shared" si="1"/>
        <v>3.32</v>
      </c>
      <c r="K49" s="1">
        <f t="shared" si="2"/>
        <v>0.28000000000000003</v>
      </c>
      <c r="Q49" s="3">
        <f t="shared" si="4"/>
        <v>45</v>
      </c>
      <c r="R49" s="3" t="s">
        <v>46</v>
      </c>
      <c r="S49" s="24">
        <v>8</v>
      </c>
      <c r="T49" s="34" t="s">
        <v>669</v>
      </c>
    </row>
    <row r="50" spans="3:20" x14ac:dyDescent="0.25">
      <c r="C50" s="3">
        <f t="shared" si="3"/>
        <v>46</v>
      </c>
      <c r="D50" s="3" t="s">
        <v>47</v>
      </c>
      <c r="E50" s="24">
        <v>4</v>
      </c>
      <c r="F50" s="38">
        <v>112.49999999999999</v>
      </c>
      <c r="G50" s="26">
        <f t="shared" si="0"/>
        <v>640</v>
      </c>
      <c r="I50">
        <v>160</v>
      </c>
      <c r="J50" s="1">
        <f t="shared" si="1"/>
        <v>5.69</v>
      </c>
      <c r="K50" s="1">
        <f t="shared" si="2"/>
        <v>0.47</v>
      </c>
      <c r="Q50" s="3">
        <f t="shared" si="4"/>
        <v>46</v>
      </c>
      <c r="R50" s="3" t="s">
        <v>47</v>
      </c>
      <c r="S50" s="24">
        <v>4</v>
      </c>
      <c r="T50" s="34" t="s">
        <v>669</v>
      </c>
    </row>
    <row r="51" spans="3:20" x14ac:dyDescent="0.25">
      <c r="C51" s="3">
        <f t="shared" si="3"/>
        <v>47</v>
      </c>
      <c r="D51" s="3" t="s">
        <v>48</v>
      </c>
      <c r="E51" s="24">
        <v>4</v>
      </c>
      <c r="F51" s="38">
        <v>199.3</v>
      </c>
      <c r="G51" s="26">
        <f t="shared" si="0"/>
        <v>640</v>
      </c>
      <c r="I51">
        <v>160</v>
      </c>
      <c r="J51" s="1">
        <f t="shared" si="1"/>
        <v>3.21</v>
      </c>
      <c r="K51" s="1">
        <f t="shared" si="2"/>
        <v>0.27</v>
      </c>
      <c r="Q51" s="3">
        <f t="shared" si="4"/>
        <v>47</v>
      </c>
      <c r="R51" s="3" t="s">
        <v>48</v>
      </c>
      <c r="S51" s="24">
        <v>4</v>
      </c>
      <c r="T51" s="34" t="s">
        <v>669</v>
      </c>
    </row>
    <row r="52" spans="3:20" x14ac:dyDescent="0.25">
      <c r="C52" s="3">
        <f t="shared" si="3"/>
        <v>48</v>
      </c>
      <c r="D52" s="3" t="s">
        <v>49</v>
      </c>
      <c r="E52" s="24">
        <v>4</v>
      </c>
      <c r="F52" s="38">
        <v>137.1</v>
      </c>
      <c r="G52" s="26">
        <f t="shared" si="0"/>
        <v>640</v>
      </c>
      <c r="I52">
        <v>160</v>
      </c>
      <c r="J52" s="1">
        <f t="shared" si="1"/>
        <v>4.67</v>
      </c>
      <c r="K52" s="1">
        <f t="shared" si="2"/>
        <v>0.39</v>
      </c>
      <c r="Q52" s="3">
        <f t="shared" si="4"/>
        <v>48</v>
      </c>
      <c r="R52" s="3" t="s">
        <v>49</v>
      </c>
      <c r="S52" s="24">
        <v>4</v>
      </c>
      <c r="T52" s="34" t="s">
        <v>669</v>
      </c>
    </row>
    <row r="53" spans="3:20" x14ac:dyDescent="0.25">
      <c r="C53" s="3">
        <f t="shared" si="3"/>
        <v>49</v>
      </c>
      <c r="D53" s="3" t="s">
        <v>50</v>
      </c>
      <c r="E53" s="24">
        <v>4</v>
      </c>
      <c r="F53" s="38">
        <v>141</v>
      </c>
      <c r="G53" s="26">
        <f t="shared" si="0"/>
        <v>640</v>
      </c>
      <c r="I53">
        <v>160</v>
      </c>
      <c r="J53" s="1">
        <f t="shared" si="1"/>
        <v>4.54</v>
      </c>
      <c r="K53" s="1">
        <f t="shared" si="2"/>
        <v>0.38</v>
      </c>
      <c r="Q53" s="3">
        <f t="shared" si="4"/>
        <v>49</v>
      </c>
      <c r="R53" s="3" t="s">
        <v>50</v>
      </c>
      <c r="S53" s="24">
        <v>4</v>
      </c>
      <c r="T53" s="34" t="s">
        <v>669</v>
      </c>
    </row>
    <row r="54" spans="3:20" x14ac:dyDescent="0.25">
      <c r="C54" s="3">
        <f t="shared" si="3"/>
        <v>50</v>
      </c>
      <c r="D54" s="3" t="s">
        <v>51</v>
      </c>
      <c r="E54" s="24">
        <v>4</v>
      </c>
      <c r="F54" s="38">
        <v>134.11000000000001</v>
      </c>
      <c r="G54" s="26">
        <f t="shared" si="0"/>
        <v>640</v>
      </c>
      <c r="I54">
        <v>160</v>
      </c>
      <c r="J54" s="1">
        <f t="shared" si="1"/>
        <v>4.7699999999999996</v>
      </c>
      <c r="K54" s="1">
        <f t="shared" si="2"/>
        <v>0.4</v>
      </c>
      <c r="Q54" s="3">
        <f t="shared" si="4"/>
        <v>50</v>
      </c>
      <c r="R54" s="3" t="s">
        <v>51</v>
      </c>
      <c r="S54" s="24">
        <v>4</v>
      </c>
      <c r="T54" s="34" t="s">
        <v>669</v>
      </c>
    </row>
    <row r="55" spans="3:20" x14ac:dyDescent="0.25">
      <c r="C55" s="3">
        <f t="shared" si="3"/>
        <v>51</v>
      </c>
      <c r="D55" s="3" t="s">
        <v>52</v>
      </c>
      <c r="E55" s="24">
        <v>5</v>
      </c>
      <c r="F55" s="38">
        <v>192.6</v>
      </c>
      <c r="G55" s="26">
        <f t="shared" si="0"/>
        <v>800</v>
      </c>
      <c r="I55">
        <v>160</v>
      </c>
      <c r="J55" s="1">
        <f t="shared" si="1"/>
        <v>4.1500000000000004</v>
      </c>
      <c r="K55" s="1">
        <f t="shared" si="2"/>
        <v>0.35</v>
      </c>
      <c r="Q55" s="3">
        <f t="shared" si="4"/>
        <v>51</v>
      </c>
      <c r="R55" s="3" t="s">
        <v>52</v>
      </c>
      <c r="S55" s="24">
        <v>5</v>
      </c>
      <c r="T55" s="34" t="s">
        <v>669</v>
      </c>
    </row>
    <row r="56" spans="3:20" x14ac:dyDescent="0.25">
      <c r="C56" s="3">
        <f t="shared" si="3"/>
        <v>52</v>
      </c>
      <c r="D56" s="3" t="s">
        <v>53</v>
      </c>
      <c r="E56" s="24">
        <v>14</v>
      </c>
      <c r="F56" s="38">
        <v>527.70000000000005</v>
      </c>
      <c r="G56" s="26">
        <f t="shared" si="0"/>
        <v>2240</v>
      </c>
      <c r="I56">
        <v>160</v>
      </c>
      <c r="J56" s="1">
        <f t="shared" si="1"/>
        <v>4.24</v>
      </c>
      <c r="K56" s="1">
        <f t="shared" si="2"/>
        <v>0.35</v>
      </c>
      <c r="Q56" s="3">
        <f t="shared" si="4"/>
        <v>52</v>
      </c>
      <c r="R56" s="3" t="s">
        <v>53</v>
      </c>
      <c r="S56" s="24">
        <v>14</v>
      </c>
      <c r="T56" s="34" t="s">
        <v>669</v>
      </c>
    </row>
    <row r="57" spans="3:20" x14ac:dyDescent="0.25">
      <c r="C57" s="3">
        <f t="shared" si="3"/>
        <v>53</v>
      </c>
      <c r="D57" s="3" t="s">
        <v>54</v>
      </c>
      <c r="E57" s="24">
        <v>18</v>
      </c>
      <c r="F57" s="38">
        <v>1053.3</v>
      </c>
      <c r="G57" s="26">
        <f t="shared" si="0"/>
        <v>2880</v>
      </c>
      <c r="I57">
        <v>160</v>
      </c>
      <c r="J57" s="1">
        <f t="shared" si="1"/>
        <v>2.73</v>
      </c>
      <c r="K57" s="1">
        <f t="shared" si="2"/>
        <v>0.23</v>
      </c>
      <c r="Q57" s="3">
        <f t="shared" si="4"/>
        <v>53</v>
      </c>
      <c r="R57" s="3" t="s">
        <v>54</v>
      </c>
      <c r="S57" s="24">
        <v>18</v>
      </c>
      <c r="T57" s="34" t="s">
        <v>669</v>
      </c>
    </row>
    <row r="58" spans="3:20" x14ac:dyDescent="0.25">
      <c r="C58" s="3">
        <f t="shared" si="3"/>
        <v>54</v>
      </c>
      <c r="D58" s="3" t="s">
        <v>55</v>
      </c>
      <c r="E58" s="24">
        <v>32</v>
      </c>
      <c r="F58" s="38">
        <v>516.5</v>
      </c>
      <c r="G58" s="26">
        <f t="shared" si="0"/>
        <v>5120</v>
      </c>
      <c r="I58">
        <v>160</v>
      </c>
      <c r="J58" s="1">
        <f t="shared" si="1"/>
        <v>9.91</v>
      </c>
      <c r="K58" s="1">
        <f t="shared" si="2"/>
        <v>0.83</v>
      </c>
      <c r="Q58" s="3">
        <f t="shared" si="4"/>
        <v>54</v>
      </c>
      <c r="R58" s="3" t="s">
        <v>55</v>
      </c>
      <c r="S58" s="24">
        <v>32</v>
      </c>
      <c r="T58" s="34" t="s">
        <v>669</v>
      </c>
    </row>
    <row r="59" spans="3:20" x14ac:dyDescent="0.25">
      <c r="C59" s="3">
        <f t="shared" si="3"/>
        <v>55</v>
      </c>
      <c r="D59" s="3" t="s">
        <v>56</v>
      </c>
      <c r="E59" s="24">
        <v>12</v>
      </c>
      <c r="F59" s="38">
        <v>633.29999999999995</v>
      </c>
      <c r="G59" s="26">
        <f t="shared" si="0"/>
        <v>1920</v>
      </c>
      <c r="I59">
        <v>160</v>
      </c>
      <c r="J59" s="1">
        <f t="shared" si="1"/>
        <v>3.03</v>
      </c>
      <c r="K59" s="1">
        <f t="shared" si="2"/>
        <v>0.25</v>
      </c>
      <c r="Q59" s="3">
        <f t="shared" si="4"/>
        <v>55</v>
      </c>
      <c r="R59" s="3" t="s">
        <v>56</v>
      </c>
      <c r="S59" s="24">
        <v>12</v>
      </c>
      <c r="T59" s="34" t="s">
        <v>669</v>
      </c>
    </row>
    <row r="60" spans="3:20" x14ac:dyDescent="0.25">
      <c r="C60" s="3">
        <f t="shared" si="3"/>
        <v>56</v>
      </c>
      <c r="D60" s="3" t="s">
        <v>57</v>
      </c>
      <c r="E60" s="24">
        <v>16</v>
      </c>
      <c r="F60" s="38">
        <v>639.6</v>
      </c>
      <c r="G60" s="26">
        <f t="shared" si="0"/>
        <v>2560</v>
      </c>
      <c r="I60">
        <v>160</v>
      </c>
      <c r="J60" s="1">
        <f t="shared" si="1"/>
        <v>4</v>
      </c>
      <c r="K60" s="1">
        <f t="shared" si="2"/>
        <v>0.33</v>
      </c>
      <c r="Q60" s="3">
        <f t="shared" si="4"/>
        <v>56</v>
      </c>
      <c r="R60" s="3" t="s">
        <v>57</v>
      </c>
      <c r="S60" s="24">
        <v>16</v>
      </c>
      <c r="T60" s="34" t="s">
        <v>669</v>
      </c>
    </row>
    <row r="61" spans="3:20" x14ac:dyDescent="0.25">
      <c r="C61" s="3">
        <f t="shared" si="3"/>
        <v>57</v>
      </c>
      <c r="D61" s="3" t="s">
        <v>58</v>
      </c>
      <c r="E61" s="24">
        <v>3</v>
      </c>
      <c r="F61" s="38">
        <v>137.89999999999998</v>
      </c>
      <c r="G61" s="26">
        <f t="shared" si="0"/>
        <v>480</v>
      </c>
      <c r="I61">
        <v>160</v>
      </c>
      <c r="J61" s="1">
        <f t="shared" si="1"/>
        <v>3.48</v>
      </c>
      <c r="K61" s="1">
        <f t="shared" si="2"/>
        <v>0.28999999999999998</v>
      </c>
      <c r="Q61" s="3">
        <f t="shared" si="4"/>
        <v>57</v>
      </c>
      <c r="R61" s="3" t="s">
        <v>58</v>
      </c>
      <c r="S61" s="24">
        <v>3</v>
      </c>
      <c r="T61" s="34" t="s">
        <v>669</v>
      </c>
    </row>
    <row r="62" spans="3:20" x14ac:dyDescent="0.25">
      <c r="C62" s="3">
        <f t="shared" si="3"/>
        <v>58</v>
      </c>
      <c r="D62" s="3" t="s">
        <v>59</v>
      </c>
      <c r="E62" s="24">
        <v>2</v>
      </c>
      <c r="F62" s="38">
        <v>99.199999999999989</v>
      </c>
      <c r="G62" s="26">
        <f t="shared" si="0"/>
        <v>320</v>
      </c>
      <c r="I62">
        <v>160</v>
      </c>
      <c r="J62" s="1">
        <f t="shared" si="1"/>
        <v>3.23</v>
      </c>
      <c r="K62" s="1">
        <f t="shared" si="2"/>
        <v>0.27</v>
      </c>
      <c r="Q62" s="3">
        <f t="shared" si="4"/>
        <v>58</v>
      </c>
      <c r="R62" s="3" t="s">
        <v>59</v>
      </c>
      <c r="S62" s="24">
        <v>2</v>
      </c>
      <c r="T62" s="34" t="s">
        <v>669</v>
      </c>
    </row>
    <row r="63" spans="3:20" x14ac:dyDescent="0.25">
      <c r="C63" s="3">
        <f t="shared" si="3"/>
        <v>59</v>
      </c>
      <c r="D63" s="3" t="s">
        <v>60</v>
      </c>
      <c r="E63" s="24">
        <v>24</v>
      </c>
      <c r="F63" s="38">
        <v>1387.6</v>
      </c>
      <c r="G63" s="26">
        <f t="shared" si="0"/>
        <v>3840</v>
      </c>
      <c r="I63">
        <v>160</v>
      </c>
      <c r="J63" s="1">
        <f t="shared" si="1"/>
        <v>2.77</v>
      </c>
      <c r="K63" s="1">
        <f t="shared" si="2"/>
        <v>0.23</v>
      </c>
      <c r="Q63" s="3">
        <f t="shared" si="4"/>
        <v>59</v>
      </c>
      <c r="R63" s="3" t="s">
        <v>60</v>
      </c>
      <c r="S63" s="24">
        <v>24</v>
      </c>
      <c r="T63" s="34" t="s">
        <v>669</v>
      </c>
    </row>
    <row r="64" spans="3:20" x14ac:dyDescent="0.25">
      <c r="C64" s="3">
        <f t="shared" si="3"/>
        <v>60</v>
      </c>
      <c r="D64" s="3" t="s">
        <v>61</v>
      </c>
      <c r="E64" s="24">
        <v>71</v>
      </c>
      <c r="F64" s="38">
        <v>3219.5</v>
      </c>
      <c r="G64" s="26">
        <f t="shared" si="0"/>
        <v>11360</v>
      </c>
      <c r="I64">
        <v>160</v>
      </c>
      <c r="J64" s="1">
        <f t="shared" si="1"/>
        <v>3.53</v>
      </c>
      <c r="K64" s="1">
        <f t="shared" si="2"/>
        <v>0.28999999999999998</v>
      </c>
      <c r="Q64" s="3">
        <f t="shared" si="4"/>
        <v>60</v>
      </c>
      <c r="R64" s="3" t="s">
        <v>61</v>
      </c>
      <c r="S64" s="24">
        <v>71</v>
      </c>
      <c r="T64" s="34" t="s">
        <v>669</v>
      </c>
    </row>
    <row r="65" spans="3:20" ht="15.75" thickBot="1" x14ac:dyDescent="0.3">
      <c r="C65" s="3">
        <f t="shared" si="3"/>
        <v>61</v>
      </c>
      <c r="D65" s="3" t="s">
        <v>62</v>
      </c>
      <c r="E65" s="24">
        <v>60</v>
      </c>
      <c r="F65" s="39">
        <v>2552.3000000000002</v>
      </c>
      <c r="G65" s="27">
        <f t="shared" si="0"/>
        <v>9600</v>
      </c>
      <c r="I65">
        <v>160</v>
      </c>
      <c r="J65" s="1">
        <f t="shared" si="1"/>
        <v>3.76</v>
      </c>
      <c r="K65" s="1">
        <f t="shared" si="2"/>
        <v>0.31</v>
      </c>
      <c r="Q65" s="3">
        <f t="shared" si="4"/>
        <v>61</v>
      </c>
      <c r="R65" s="3" t="s">
        <v>62</v>
      </c>
      <c r="S65" s="24">
        <v>60</v>
      </c>
      <c r="T65" s="34" t="s">
        <v>669</v>
      </c>
    </row>
    <row r="66" spans="3:20" ht="16.5" thickBot="1" x14ac:dyDescent="0.3">
      <c r="C66" s="74" t="s">
        <v>662</v>
      </c>
      <c r="D66" s="75"/>
      <c r="E66" s="16">
        <f>SUM(E5:E65)</f>
        <v>1867</v>
      </c>
      <c r="F66" s="21">
        <f>SUM(F5:F65)</f>
        <v>84394.699999999983</v>
      </c>
      <c r="G66" s="21">
        <f>SUM(G5:G65)</f>
        <v>298720</v>
      </c>
    </row>
  </sheetData>
  <mergeCells count="10">
    <mergeCell ref="T3:T4"/>
    <mergeCell ref="S3:S4"/>
    <mergeCell ref="R3:R4"/>
    <mergeCell ref="Q3:Q4"/>
    <mergeCell ref="C66:D66"/>
    <mergeCell ref="C3:C4"/>
    <mergeCell ref="D3:D4"/>
    <mergeCell ref="E3:E4"/>
    <mergeCell ref="G3:G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жкх нара</vt:lpstr>
      <vt:lpstr>МКД</vt:lpstr>
      <vt:lpstr>УК Мальково</vt:lpstr>
      <vt:lpstr>УК Апрелевка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2025-07-25T06:59:20Z</dcterms:modified>
</cp:coreProperties>
</file>