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970" windowHeight="808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<sst xmlns="http://schemas.openxmlformats.org/spreadsheetml/2006/main" count="51" uniqueCount="48">
  <si>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</si>
  <si>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</si>
  <si>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</si>
  <si>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</si>
  <si>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</si>
  <si>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</si>
  <si>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</si>
  <si>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</si>
  <si>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</si>
  <si>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</si>
  <si>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</si>
  <si>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</si>
  <si>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</si>
  <si>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</si>
  <si>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</si>
  <si>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</si>
  <si>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</si>
  <si>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</si>
  <si>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</si>
  <si>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</si>
  <si>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</si>
  <si>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</si>
  <si>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</si>
  <si>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</si>
  <si>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</si>
  <si>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</si>
  <si>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</si>
  <si>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</si>
  <si>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</si>
  <si>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</si>
  <si>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</si>
  <si>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</si>
  <si>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</si>
  <si>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</si>
  <si>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</si>
  <si>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</si>
  <si>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</si>
  <si>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</si>
  <si>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</si>
  <si>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</si>
  <si>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</si>
  <si>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</si>
  <si>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</si>
  <si>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</si>
  <si>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</si>
  <si>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</si>
  <si>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9</t>
  </si>
  <si>
    <t>от 22.07.2025 № 3/56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</si>
</sst>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8" t="s">
        <v>46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44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41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-291449</v>
      </c>
    </row>
    <row r="18" spans="1:3" s="4" customFormat="1" ht="25.5" x14ac:dyDescent="0.2">
      <c r="A18" s="5"/>
      <c r="B18" s="7" t="s">
        <v>42</v>
      </c>
      <c r="C18" s="8">
        <f>C17+C31</f>
        <v>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570000</v>
      </c>
    </row>
    <row r="22" spans="1:3" ht="25.5" x14ac:dyDescent="0.2">
      <c r="A22" s="11" t="s">
        <v>8</v>
      </c>
      <c r="B22" s="10" t="s">
        <v>35</v>
      </c>
      <c r="C22" s="12">
        <f>376200+376200-182400</f>
        <v>570000</v>
      </c>
    </row>
    <row r="23" spans="1:3" ht="25.5" x14ac:dyDescent="0.2">
      <c r="A23" s="11" t="s">
        <v>9</v>
      </c>
      <c r="B23" s="10" t="s">
        <v>36</v>
      </c>
      <c r="C23" s="12">
        <f>-376200+376200</f>
        <v>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-570000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-720000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291449</v>
      </c>
    </row>
    <row r="32" spans="1:3" ht="25.5" x14ac:dyDescent="0.2">
      <c r="A32" s="11" t="s">
        <v>19</v>
      </c>
      <c r="B32" s="10" t="s">
        <v>15</v>
      </c>
      <c r="C32" s="13">
        <f>-(16152475+C22+C25)</f>
        <v>-16872475</v>
      </c>
    </row>
    <row r="33" spans="1:3" ht="25.5" x14ac:dyDescent="0.2">
      <c r="A33" s="11" t="s">
        <v>20</v>
      </c>
      <c r="B33" s="10" t="s">
        <v>16</v>
      </c>
      <c r="C33" s="13">
        <f>(16443924) -C23-C28-C35</f>
        <v>17163924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291449</v>
      </c>
    </row>
    <row r="37" spans="1:3" x14ac:dyDescent="0.2">
      <c r="A37" s="2"/>
      <c r="B37" s="3"/>
      <c r="C37" s="16" t="s">
        <v>45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2025-07-22T12:26:43Z</dcterms:modified>
</cp:coreProperties>
</file>