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8069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<sst xmlns="http://schemas.openxmlformats.org/spreadsheetml/2006/main" count="51" uniqueCount="48">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</sst>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zoomScale="120" zoomScaleNormal="120" workbookViewId="0">
      <selection activeCell="B39" sqref="B39"/>
    </sheetView>
  </sheetViews>
  <sheetFormatPr defaultColWidth="8.875" defaultRowHeight="13.6" x14ac:dyDescent="0.25"/>
  <cols>
    <col min="1" max="1" width="22.5" style="1" customWidth="1"/>
    <col min="2" max="2" width="51.625" style="1" customWidth="1"/>
    <col min="3" max="3" width="17.5" style="1" customWidth="1"/>
    <col min="4" max="4" width="16.625" style="1" customWidth="1"/>
    <col min="5" max="16384" width="8.875" style="1"/>
  </cols>
  <sheetData>
    <row r="1" spans="1:3" x14ac:dyDescent="0.25">
      <c r="B1" s="18" t="s">
        <v>46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47</v>
      </c>
      <c r="C5" s="18"/>
    </row>
    <row r="6" spans="1:3" x14ac:dyDescent="0.25">
      <c r="B6" s="15"/>
      <c r="C6" s="15"/>
    </row>
    <row r="7" spans="1:3" x14ac:dyDescent="0.25">
      <c r="B7" s="18" t="s">
        <v>44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5.85" x14ac:dyDescent="0.2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">
      <c r="A17" s="5"/>
      <c r="B17" s="7" t="s">
        <v>3</v>
      </c>
      <c r="C17" s="8">
        <f>-C36</f>
        <v>-291449</v>
      </c>
    </row>
    <row r="18" spans="1:3" s="4" customFormat="1" ht="25.85" x14ac:dyDescent="0.2">
      <c r="A18" s="5"/>
      <c r="B18" s="7" t="s">
        <v>42</v>
      </c>
      <c r="C18" s="8">
        <f>C17+C31</f>
        <v>0</v>
      </c>
    </row>
    <row r="19" spans="1:3" ht="40.75" x14ac:dyDescent="0.25">
      <c r="A19" s="9"/>
      <c r="B19" s="10" t="s">
        <v>4</v>
      </c>
      <c r="C19" s="14">
        <v>0</v>
      </c>
    </row>
    <row r="20" spans="1:3" s="4" customFormat="1" ht="25.85" x14ac:dyDescent="0.2">
      <c r="A20" s="5"/>
      <c r="B20" s="7" t="s">
        <v>31</v>
      </c>
      <c r="C20" s="8"/>
    </row>
    <row r="21" spans="1:3" s="4" customFormat="1" ht="25.85" x14ac:dyDescent="0.2">
      <c r="A21" s="6" t="s">
        <v>7</v>
      </c>
      <c r="B21" s="7" t="s">
        <v>5</v>
      </c>
      <c r="C21" s="8">
        <f>C23+C22</f>
        <v>570000</v>
      </c>
    </row>
    <row r="22" spans="1:3" ht="27.2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7.2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5.85" x14ac:dyDescent="0.2">
      <c r="A24" s="6" t="s">
        <v>10</v>
      </c>
      <c r="B24" s="7" t="s">
        <v>6</v>
      </c>
      <c r="C24" s="8">
        <f>C28+C25</f>
        <v>-570000</v>
      </c>
    </row>
    <row r="25" spans="1:3" ht="40.75" x14ac:dyDescent="0.25">
      <c r="A25" s="11" t="s">
        <v>11</v>
      </c>
      <c r="B25" s="10" t="s">
        <v>37</v>
      </c>
      <c r="C25" s="12">
        <f>C26+C27</f>
        <v>150000</v>
      </c>
    </row>
    <row r="26" spans="1:3" ht="27.2" x14ac:dyDescent="0.25">
      <c r="A26" s="11" t="s">
        <v>12</v>
      </c>
      <c r="B26" s="10" t="s">
        <v>33</v>
      </c>
      <c r="C26" s="12">
        <v>150000</v>
      </c>
    </row>
    <row r="27" spans="1:3" ht="27.2" hidden="1" x14ac:dyDescent="0.25">
      <c r="A27" s="11" t="s">
        <v>28</v>
      </c>
      <c r="B27" s="10" t="s">
        <v>38</v>
      </c>
      <c r="C27" s="12">
        <v>0</v>
      </c>
    </row>
    <row r="28" spans="1:3" ht="40.75" x14ac:dyDescent="0.25">
      <c r="A28" s="11" t="s">
        <v>13</v>
      </c>
      <c r="B28" s="10" t="s">
        <v>39</v>
      </c>
      <c r="C28" s="12">
        <f>C29+C30</f>
        <v>-720000</v>
      </c>
    </row>
    <row r="29" spans="1:3" ht="40.75" x14ac:dyDescent="0.25">
      <c r="A29" s="11" t="s">
        <v>14</v>
      </c>
      <c r="B29" s="10" t="s">
        <v>34</v>
      </c>
      <c r="C29" s="12">
        <v>-150000</v>
      </c>
    </row>
    <row r="30" spans="1:3" ht="27.2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85" x14ac:dyDescent="0.2">
      <c r="A31" s="6" t="s">
        <v>18</v>
      </c>
      <c r="B31" s="7" t="s">
        <v>26</v>
      </c>
      <c r="C31" s="8">
        <f>C33+C32</f>
        <v>291449</v>
      </c>
    </row>
    <row r="32" spans="1:3" ht="27.2" x14ac:dyDescent="0.25">
      <c r="A32" s="11" t="s">
        <v>19</v>
      </c>
      <c r="B32" s="10" t="s">
        <v>15</v>
      </c>
      <c r="C32" s="13">
        <f>-(17458336+C22+C25)</f>
        <v>-18178336</v>
      </c>
    </row>
    <row r="33" spans="1:3" ht="27.2" x14ac:dyDescent="0.25">
      <c r="A33" s="11" t="s">
        <v>20</v>
      </c>
      <c r="B33" s="10" t="s">
        <v>16</v>
      </c>
      <c r="C33" s="13">
        <f>(17749785) -C23-C28-C35</f>
        <v>18469785</v>
      </c>
    </row>
    <row r="34" spans="1:3" s="4" customFormat="1" ht="25.8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45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2025-12-09T14:10:25Z</dcterms:modified>
</cp:coreProperties>
</file>